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95" windowHeight="12585"/>
  </bookViews>
  <sheets>
    <sheet name="Arkusz1" sheetId="1" r:id="rId1"/>
    <sheet name="Arkusz2" sheetId="2" r:id="rId2"/>
    <sheet name="Arkusz3" sheetId="3" r:id="rId3"/>
  </sheets>
  <calcPr calcId="145621" iterateDelta="1E-4"/>
</workbook>
</file>

<file path=xl/calcChain.xml><?xml version="1.0" encoding="utf-8"?>
<calcChain xmlns="http://schemas.openxmlformats.org/spreadsheetml/2006/main">
  <c r="I37" i="1" l="1"/>
  <c r="H37" i="1"/>
  <c r="H41" i="1" s="1"/>
  <c r="G37" i="1"/>
  <c r="G41" i="1" s="1"/>
  <c r="E37" i="1"/>
  <c r="D37" i="1"/>
  <c r="D41" i="1" s="1"/>
  <c r="I30" i="1"/>
  <c r="I41" i="1" s="1"/>
  <c r="H30" i="1"/>
  <c r="G30" i="1"/>
  <c r="E30" i="1"/>
  <c r="F30" i="1" s="1"/>
  <c r="D30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I8" i="1"/>
  <c r="H8" i="1"/>
  <c r="G8" i="1"/>
  <c r="E8" i="1"/>
  <c r="D8" i="1"/>
  <c r="F7" i="1"/>
  <c r="F6" i="1"/>
  <c r="F8" i="1" s="1"/>
  <c r="F5" i="1"/>
  <c r="E41" i="1" l="1"/>
  <c r="F37" i="1"/>
  <c r="F41" i="1" s="1"/>
</calcChain>
</file>

<file path=xl/sharedStrings.xml><?xml version="1.0" encoding="utf-8"?>
<sst xmlns="http://schemas.openxmlformats.org/spreadsheetml/2006/main" count="84" uniqueCount="47">
  <si>
    <t>ZESTAWIENIE  POWIERZCHNI SPRZĄTANEJ – BUDYNKI KOMUNALNE</t>
  </si>
  <si>
    <t>REJON I</t>
  </si>
  <si>
    <t>Lp</t>
  </si>
  <si>
    <t>Ulica</t>
  </si>
  <si>
    <t>Nr budynku</t>
  </si>
  <si>
    <t>Klatka schodowa</t>
  </si>
  <si>
    <t>Korytarze piwniczne</t>
  </si>
  <si>
    <t>Razem pow. wewnętrzna</t>
  </si>
  <si>
    <t xml:space="preserve">  Chodniki,obudowy       i dojścia do obudów</t>
  </si>
  <si>
    <t>Opaska</t>
  </si>
  <si>
    <t>Teren zewnętrzny</t>
  </si>
  <si>
    <t>Warszawska</t>
  </si>
  <si>
    <t>Pułaskiego</t>
  </si>
  <si>
    <t>3.-4</t>
  </si>
  <si>
    <t>Okrzei</t>
  </si>
  <si>
    <t>4</t>
  </si>
  <si>
    <t>Razem gmina</t>
  </si>
  <si>
    <t>REJON II</t>
  </si>
  <si>
    <t xml:space="preserve">Boh.Warszawy </t>
  </si>
  <si>
    <t>4, 4A</t>
  </si>
  <si>
    <t>Hubalczyków</t>
  </si>
  <si>
    <t xml:space="preserve">Jagiellończyka </t>
  </si>
  <si>
    <t>Kajki</t>
  </si>
  <si>
    <t>6-7</t>
  </si>
  <si>
    <t>Kętrzyńska</t>
  </si>
  <si>
    <t>29-31</t>
  </si>
  <si>
    <t>Kolejowa</t>
  </si>
  <si>
    <t>Kopernika</t>
  </si>
  <si>
    <t>Marksa</t>
  </si>
  <si>
    <t>10A</t>
  </si>
  <si>
    <t>Młynarska</t>
  </si>
  <si>
    <t>3-4-5</t>
  </si>
  <si>
    <t>Orzeszkowej</t>
  </si>
  <si>
    <t xml:space="preserve">3-4 </t>
  </si>
  <si>
    <t>Robotnicza</t>
  </si>
  <si>
    <t xml:space="preserve">Wolskiego </t>
  </si>
  <si>
    <t>Wolskiego              (plac zabaw)</t>
  </si>
  <si>
    <t xml:space="preserve">Plac Dworcowy </t>
  </si>
  <si>
    <t>REJON III</t>
  </si>
  <si>
    <t xml:space="preserve">  Chodniki,        dojścia do obudów</t>
  </si>
  <si>
    <t>Kilińskiego</t>
  </si>
  <si>
    <t>Gen.Bema</t>
  </si>
  <si>
    <t>Cynkowa</t>
  </si>
  <si>
    <t xml:space="preserve">RAZEM  </t>
  </si>
  <si>
    <t xml:space="preserve">  Chodniki,         dojścia do obudów</t>
  </si>
  <si>
    <t>Podwórko</t>
  </si>
  <si>
    <t>Mazurska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</si>
</sst>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/>
    <xf numFmtId="0" fontId="0" fillId="0" borderId="0" xfId="0" applyFont="1"/>
    <xf numFmtId="164" fontId="0" fillId="0" borderId="0" xfId="0" applyNumberFormat="1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4" fontId="4" fillId="0" borderId="1" xfId="1" applyNumberFormat="1" applyFont="1" applyBorder="1"/>
    <xf numFmtId="2" fontId="0" fillId="0" borderId="1" xfId="0" applyNumberFormat="1" applyBorder="1"/>
    <xf numFmtId="0" fontId="5" fillId="0" borderId="1" xfId="1" applyFont="1" applyBorder="1"/>
    <xf numFmtId="0" fontId="5" fillId="0" borderId="1" xfId="1" applyFont="1" applyBorder="1" applyAlignment="1">
      <alignment horizontal="right"/>
    </xf>
    <xf numFmtId="4" fontId="5" fillId="0" borderId="1" xfId="1" applyNumberFormat="1" applyFont="1" applyBorder="1"/>
    <xf numFmtId="2" fontId="6" fillId="0" borderId="1" xfId="0" applyNumberFormat="1" applyFont="1" applyBorder="1"/>
    <xf numFmtId="49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right" vertical="center"/>
    </xf>
    <xf numFmtId="4" fontId="4" fillId="0" borderId="1" xfId="1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4" fillId="0" borderId="1" xfId="1" applyNumberFormat="1" applyFont="1" applyBorder="1"/>
    <xf numFmtId="0" fontId="2" fillId="0" borderId="1" xfId="1" applyFont="1" applyBorder="1"/>
    <xf numFmtId="2" fontId="5" fillId="0" borderId="1" xfId="1" applyNumberFormat="1" applyFont="1" applyBorder="1"/>
    <xf numFmtId="2" fontId="0" fillId="0" borderId="0" xfId="0" applyNumberFormat="1"/>
    <xf numFmtId="0" fontId="3" fillId="0" borderId="2" xfId="0" applyFont="1" applyBorder="1"/>
    <xf numFmtId="0" fontId="0" fillId="0" borderId="3" xfId="0" applyFont="1" applyBorder="1"/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zoomScaleNormal="100" zoomScaleSheetLayoutView="100" workbookViewId="0">
      <selection activeCell="H10" sqref="H10"/>
    </sheetView>
  </sheetViews>
  <sheetFormatPr defaultColWidth="11.5703125" defaultRowHeight="15" x14ac:dyDescent="0.25"/>
  <cols>
    <col min="1" max="1" width="6" style="2" customWidth="1"/>
    <col min="2" max="2" width="15.28515625" style="2" customWidth="1"/>
    <col min="3" max="3" width="8.42578125" style="2" customWidth="1"/>
    <col min="4" max="5" width="11.5703125" style="2"/>
    <col min="6" max="6" width="17.7109375" style="2" customWidth="1"/>
    <col min="7" max="7" width="19.42578125" style="2" customWidth="1"/>
    <col min="8" max="256" width="11.5703125" style="2"/>
    <col min="257" max="257" width="6" style="2" customWidth="1"/>
    <col min="258" max="258" width="15.28515625" style="2" customWidth="1"/>
    <col min="259" max="259" width="8.42578125" style="2" customWidth="1"/>
    <col min="260" max="261" width="11.5703125" style="2"/>
    <col min="262" max="262" width="17.7109375" style="2" customWidth="1"/>
    <col min="263" max="263" width="19.42578125" style="2" customWidth="1"/>
    <col min="264" max="512" width="11.5703125" style="2"/>
    <col min="513" max="513" width="6" style="2" customWidth="1"/>
    <col min="514" max="514" width="15.28515625" style="2" customWidth="1"/>
    <col min="515" max="515" width="8.42578125" style="2" customWidth="1"/>
    <col min="516" max="517" width="11.5703125" style="2"/>
    <col min="518" max="518" width="17.7109375" style="2" customWidth="1"/>
    <col min="519" max="519" width="19.42578125" style="2" customWidth="1"/>
    <col min="520" max="768" width="11.5703125" style="2"/>
    <col min="769" max="769" width="6" style="2" customWidth="1"/>
    <col min="770" max="770" width="15.28515625" style="2" customWidth="1"/>
    <col min="771" max="771" width="8.42578125" style="2" customWidth="1"/>
    <col min="772" max="773" width="11.5703125" style="2"/>
    <col min="774" max="774" width="17.7109375" style="2" customWidth="1"/>
    <col min="775" max="775" width="19.42578125" style="2" customWidth="1"/>
    <col min="776" max="1024" width="11.5703125" style="2"/>
    <col min="1025" max="1025" width="6" style="2" customWidth="1"/>
    <col min="1026" max="1026" width="15.28515625" style="2" customWidth="1"/>
    <col min="1027" max="1027" width="8.42578125" style="2" customWidth="1"/>
    <col min="1028" max="1029" width="11.5703125" style="2"/>
    <col min="1030" max="1030" width="17.7109375" style="2" customWidth="1"/>
    <col min="1031" max="1031" width="19.42578125" style="2" customWidth="1"/>
    <col min="1032" max="1280" width="11.5703125" style="2"/>
    <col min="1281" max="1281" width="6" style="2" customWidth="1"/>
    <col min="1282" max="1282" width="15.28515625" style="2" customWidth="1"/>
    <col min="1283" max="1283" width="8.42578125" style="2" customWidth="1"/>
    <col min="1284" max="1285" width="11.5703125" style="2"/>
    <col min="1286" max="1286" width="17.7109375" style="2" customWidth="1"/>
    <col min="1287" max="1287" width="19.42578125" style="2" customWidth="1"/>
    <col min="1288" max="1536" width="11.5703125" style="2"/>
    <col min="1537" max="1537" width="6" style="2" customWidth="1"/>
    <col min="1538" max="1538" width="15.28515625" style="2" customWidth="1"/>
    <col min="1539" max="1539" width="8.42578125" style="2" customWidth="1"/>
    <col min="1540" max="1541" width="11.5703125" style="2"/>
    <col min="1542" max="1542" width="17.7109375" style="2" customWidth="1"/>
    <col min="1543" max="1543" width="19.42578125" style="2" customWidth="1"/>
    <col min="1544" max="1792" width="11.5703125" style="2"/>
    <col min="1793" max="1793" width="6" style="2" customWidth="1"/>
    <col min="1794" max="1794" width="15.28515625" style="2" customWidth="1"/>
    <col min="1795" max="1795" width="8.42578125" style="2" customWidth="1"/>
    <col min="1796" max="1797" width="11.5703125" style="2"/>
    <col min="1798" max="1798" width="17.7109375" style="2" customWidth="1"/>
    <col min="1799" max="1799" width="19.42578125" style="2" customWidth="1"/>
    <col min="1800" max="2048" width="11.5703125" style="2"/>
    <col min="2049" max="2049" width="6" style="2" customWidth="1"/>
    <col min="2050" max="2050" width="15.28515625" style="2" customWidth="1"/>
    <col min="2051" max="2051" width="8.42578125" style="2" customWidth="1"/>
    <col min="2052" max="2053" width="11.5703125" style="2"/>
    <col min="2054" max="2054" width="17.7109375" style="2" customWidth="1"/>
    <col min="2055" max="2055" width="19.42578125" style="2" customWidth="1"/>
    <col min="2056" max="2304" width="11.5703125" style="2"/>
    <col min="2305" max="2305" width="6" style="2" customWidth="1"/>
    <col min="2306" max="2306" width="15.28515625" style="2" customWidth="1"/>
    <col min="2307" max="2307" width="8.42578125" style="2" customWidth="1"/>
    <col min="2308" max="2309" width="11.5703125" style="2"/>
    <col min="2310" max="2310" width="17.7109375" style="2" customWidth="1"/>
    <col min="2311" max="2311" width="19.42578125" style="2" customWidth="1"/>
    <col min="2312" max="2560" width="11.5703125" style="2"/>
    <col min="2561" max="2561" width="6" style="2" customWidth="1"/>
    <col min="2562" max="2562" width="15.28515625" style="2" customWidth="1"/>
    <col min="2563" max="2563" width="8.42578125" style="2" customWidth="1"/>
    <col min="2564" max="2565" width="11.5703125" style="2"/>
    <col min="2566" max="2566" width="17.7109375" style="2" customWidth="1"/>
    <col min="2567" max="2567" width="19.42578125" style="2" customWidth="1"/>
    <col min="2568" max="2816" width="11.5703125" style="2"/>
    <col min="2817" max="2817" width="6" style="2" customWidth="1"/>
    <col min="2818" max="2818" width="15.28515625" style="2" customWidth="1"/>
    <col min="2819" max="2819" width="8.42578125" style="2" customWidth="1"/>
    <col min="2820" max="2821" width="11.5703125" style="2"/>
    <col min="2822" max="2822" width="17.7109375" style="2" customWidth="1"/>
    <col min="2823" max="2823" width="19.42578125" style="2" customWidth="1"/>
    <col min="2824" max="3072" width="11.5703125" style="2"/>
    <col min="3073" max="3073" width="6" style="2" customWidth="1"/>
    <col min="3074" max="3074" width="15.28515625" style="2" customWidth="1"/>
    <col min="3075" max="3075" width="8.42578125" style="2" customWidth="1"/>
    <col min="3076" max="3077" width="11.5703125" style="2"/>
    <col min="3078" max="3078" width="17.7109375" style="2" customWidth="1"/>
    <col min="3079" max="3079" width="19.42578125" style="2" customWidth="1"/>
    <col min="3080" max="3328" width="11.5703125" style="2"/>
    <col min="3329" max="3329" width="6" style="2" customWidth="1"/>
    <col min="3330" max="3330" width="15.28515625" style="2" customWidth="1"/>
    <col min="3331" max="3331" width="8.42578125" style="2" customWidth="1"/>
    <col min="3332" max="3333" width="11.5703125" style="2"/>
    <col min="3334" max="3334" width="17.7109375" style="2" customWidth="1"/>
    <col min="3335" max="3335" width="19.42578125" style="2" customWidth="1"/>
    <col min="3336" max="3584" width="11.5703125" style="2"/>
    <col min="3585" max="3585" width="6" style="2" customWidth="1"/>
    <col min="3586" max="3586" width="15.28515625" style="2" customWidth="1"/>
    <col min="3587" max="3587" width="8.42578125" style="2" customWidth="1"/>
    <col min="3588" max="3589" width="11.5703125" style="2"/>
    <col min="3590" max="3590" width="17.7109375" style="2" customWidth="1"/>
    <col min="3591" max="3591" width="19.42578125" style="2" customWidth="1"/>
    <col min="3592" max="3840" width="11.5703125" style="2"/>
    <col min="3841" max="3841" width="6" style="2" customWidth="1"/>
    <col min="3842" max="3842" width="15.28515625" style="2" customWidth="1"/>
    <col min="3843" max="3843" width="8.42578125" style="2" customWidth="1"/>
    <col min="3844" max="3845" width="11.5703125" style="2"/>
    <col min="3846" max="3846" width="17.7109375" style="2" customWidth="1"/>
    <col min="3847" max="3847" width="19.42578125" style="2" customWidth="1"/>
    <col min="3848" max="4096" width="11.5703125" style="2"/>
    <col min="4097" max="4097" width="6" style="2" customWidth="1"/>
    <col min="4098" max="4098" width="15.28515625" style="2" customWidth="1"/>
    <col min="4099" max="4099" width="8.42578125" style="2" customWidth="1"/>
    <col min="4100" max="4101" width="11.5703125" style="2"/>
    <col min="4102" max="4102" width="17.7109375" style="2" customWidth="1"/>
    <col min="4103" max="4103" width="19.42578125" style="2" customWidth="1"/>
    <col min="4104" max="4352" width="11.5703125" style="2"/>
    <col min="4353" max="4353" width="6" style="2" customWidth="1"/>
    <col min="4354" max="4354" width="15.28515625" style="2" customWidth="1"/>
    <col min="4355" max="4355" width="8.42578125" style="2" customWidth="1"/>
    <col min="4356" max="4357" width="11.5703125" style="2"/>
    <col min="4358" max="4358" width="17.7109375" style="2" customWidth="1"/>
    <col min="4359" max="4359" width="19.42578125" style="2" customWidth="1"/>
    <col min="4360" max="4608" width="11.5703125" style="2"/>
    <col min="4609" max="4609" width="6" style="2" customWidth="1"/>
    <col min="4610" max="4610" width="15.28515625" style="2" customWidth="1"/>
    <col min="4611" max="4611" width="8.42578125" style="2" customWidth="1"/>
    <col min="4612" max="4613" width="11.5703125" style="2"/>
    <col min="4614" max="4614" width="17.7109375" style="2" customWidth="1"/>
    <col min="4615" max="4615" width="19.42578125" style="2" customWidth="1"/>
    <col min="4616" max="4864" width="11.5703125" style="2"/>
    <col min="4865" max="4865" width="6" style="2" customWidth="1"/>
    <col min="4866" max="4866" width="15.28515625" style="2" customWidth="1"/>
    <col min="4867" max="4867" width="8.42578125" style="2" customWidth="1"/>
    <col min="4868" max="4869" width="11.5703125" style="2"/>
    <col min="4870" max="4870" width="17.7109375" style="2" customWidth="1"/>
    <col min="4871" max="4871" width="19.42578125" style="2" customWidth="1"/>
    <col min="4872" max="5120" width="11.5703125" style="2"/>
    <col min="5121" max="5121" width="6" style="2" customWidth="1"/>
    <col min="5122" max="5122" width="15.28515625" style="2" customWidth="1"/>
    <col min="5123" max="5123" width="8.42578125" style="2" customWidth="1"/>
    <col min="5124" max="5125" width="11.5703125" style="2"/>
    <col min="5126" max="5126" width="17.7109375" style="2" customWidth="1"/>
    <col min="5127" max="5127" width="19.42578125" style="2" customWidth="1"/>
    <col min="5128" max="5376" width="11.5703125" style="2"/>
    <col min="5377" max="5377" width="6" style="2" customWidth="1"/>
    <col min="5378" max="5378" width="15.28515625" style="2" customWidth="1"/>
    <col min="5379" max="5379" width="8.42578125" style="2" customWidth="1"/>
    <col min="5380" max="5381" width="11.5703125" style="2"/>
    <col min="5382" max="5382" width="17.7109375" style="2" customWidth="1"/>
    <col min="5383" max="5383" width="19.42578125" style="2" customWidth="1"/>
    <col min="5384" max="5632" width="11.5703125" style="2"/>
    <col min="5633" max="5633" width="6" style="2" customWidth="1"/>
    <col min="5634" max="5634" width="15.28515625" style="2" customWidth="1"/>
    <col min="5635" max="5635" width="8.42578125" style="2" customWidth="1"/>
    <col min="5636" max="5637" width="11.5703125" style="2"/>
    <col min="5638" max="5638" width="17.7109375" style="2" customWidth="1"/>
    <col min="5639" max="5639" width="19.42578125" style="2" customWidth="1"/>
    <col min="5640" max="5888" width="11.5703125" style="2"/>
    <col min="5889" max="5889" width="6" style="2" customWidth="1"/>
    <col min="5890" max="5890" width="15.28515625" style="2" customWidth="1"/>
    <col min="5891" max="5891" width="8.42578125" style="2" customWidth="1"/>
    <col min="5892" max="5893" width="11.5703125" style="2"/>
    <col min="5894" max="5894" width="17.7109375" style="2" customWidth="1"/>
    <col min="5895" max="5895" width="19.42578125" style="2" customWidth="1"/>
    <col min="5896" max="6144" width="11.5703125" style="2"/>
    <col min="6145" max="6145" width="6" style="2" customWidth="1"/>
    <col min="6146" max="6146" width="15.28515625" style="2" customWidth="1"/>
    <col min="6147" max="6147" width="8.42578125" style="2" customWidth="1"/>
    <col min="6148" max="6149" width="11.5703125" style="2"/>
    <col min="6150" max="6150" width="17.7109375" style="2" customWidth="1"/>
    <col min="6151" max="6151" width="19.42578125" style="2" customWidth="1"/>
    <col min="6152" max="6400" width="11.5703125" style="2"/>
    <col min="6401" max="6401" width="6" style="2" customWidth="1"/>
    <col min="6402" max="6402" width="15.28515625" style="2" customWidth="1"/>
    <col min="6403" max="6403" width="8.42578125" style="2" customWidth="1"/>
    <col min="6404" max="6405" width="11.5703125" style="2"/>
    <col min="6406" max="6406" width="17.7109375" style="2" customWidth="1"/>
    <col min="6407" max="6407" width="19.42578125" style="2" customWidth="1"/>
    <col min="6408" max="6656" width="11.5703125" style="2"/>
    <col min="6657" max="6657" width="6" style="2" customWidth="1"/>
    <col min="6658" max="6658" width="15.28515625" style="2" customWidth="1"/>
    <col min="6659" max="6659" width="8.42578125" style="2" customWidth="1"/>
    <col min="6660" max="6661" width="11.5703125" style="2"/>
    <col min="6662" max="6662" width="17.7109375" style="2" customWidth="1"/>
    <col min="6663" max="6663" width="19.42578125" style="2" customWidth="1"/>
    <col min="6664" max="6912" width="11.5703125" style="2"/>
    <col min="6913" max="6913" width="6" style="2" customWidth="1"/>
    <col min="6914" max="6914" width="15.28515625" style="2" customWidth="1"/>
    <col min="6915" max="6915" width="8.42578125" style="2" customWidth="1"/>
    <col min="6916" max="6917" width="11.5703125" style="2"/>
    <col min="6918" max="6918" width="17.7109375" style="2" customWidth="1"/>
    <col min="6919" max="6919" width="19.42578125" style="2" customWidth="1"/>
    <col min="6920" max="7168" width="11.5703125" style="2"/>
    <col min="7169" max="7169" width="6" style="2" customWidth="1"/>
    <col min="7170" max="7170" width="15.28515625" style="2" customWidth="1"/>
    <col min="7171" max="7171" width="8.42578125" style="2" customWidth="1"/>
    <col min="7172" max="7173" width="11.5703125" style="2"/>
    <col min="7174" max="7174" width="17.7109375" style="2" customWidth="1"/>
    <col min="7175" max="7175" width="19.42578125" style="2" customWidth="1"/>
    <col min="7176" max="7424" width="11.5703125" style="2"/>
    <col min="7425" max="7425" width="6" style="2" customWidth="1"/>
    <col min="7426" max="7426" width="15.28515625" style="2" customWidth="1"/>
    <col min="7427" max="7427" width="8.42578125" style="2" customWidth="1"/>
    <col min="7428" max="7429" width="11.5703125" style="2"/>
    <col min="7430" max="7430" width="17.7109375" style="2" customWidth="1"/>
    <col min="7431" max="7431" width="19.42578125" style="2" customWidth="1"/>
    <col min="7432" max="7680" width="11.5703125" style="2"/>
    <col min="7681" max="7681" width="6" style="2" customWidth="1"/>
    <col min="7682" max="7682" width="15.28515625" style="2" customWidth="1"/>
    <col min="7683" max="7683" width="8.42578125" style="2" customWidth="1"/>
    <col min="7684" max="7685" width="11.5703125" style="2"/>
    <col min="7686" max="7686" width="17.7109375" style="2" customWidth="1"/>
    <col min="7687" max="7687" width="19.42578125" style="2" customWidth="1"/>
    <col min="7688" max="7936" width="11.5703125" style="2"/>
    <col min="7937" max="7937" width="6" style="2" customWidth="1"/>
    <col min="7938" max="7938" width="15.28515625" style="2" customWidth="1"/>
    <col min="7939" max="7939" width="8.42578125" style="2" customWidth="1"/>
    <col min="7940" max="7941" width="11.5703125" style="2"/>
    <col min="7942" max="7942" width="17.7109375" style="2" customWidth="1"/>
    <col min="7943" max="7943" width="19.42578125" style="2" customWidth="1"/>
    <col min="7944" max="8192" width="11.5703125" style="2"/>
    <col min="8193" max="8193" width="6" style="2" customWidth="1"/>
    <col min="8194" max="8194" width="15.28515625" style="2" customWidth="1"/>
    <col min="8195" max="8195" width="8.42578125" style="2" customWidth="1"/>
    <col min="8196" max="8197" width="11.5703125" style="2"/>
    <col min="8198" max="8198" width="17.7109375" style="2" customWidth="1"/>
    <col min="8199" max="8199" width="19.42578125" style="2" customWidth="1"/>
    <col min="8200" max="8448" width="11.5703125" style="2"/>
    <col min="8449" max="8449" width="6" style="2" customWidth="1"/>
    <col min="8450" max="8450" width="15.28515625" style="2" customWidth="1"/>
    <col min="8451" max="8451" width="8.42578125" style="2" customWidth="1"/>
    <col min="8452" max="8453" width="11.5703125" style="2"/>
    <col min="8454" max="8454" width="17.7109375" style="2" customWidth="1"/>
    <col min="8455" max="8455" width="19.42578125" style="2" customWidth="1"/>
    <col min="8456" max="8704" width="11.5703125" style="2"/>
    <col min="8705" max="8705" width="6" style="2" customWidth="1"/>
    <col min="8706" max="8706" width="15.28515625" style="2" customWidth="1"/>
    <col min="8707" max="8707" width="8.42578125" style="2" customWidth="1"/>
    <col min="8708" max="8709" width="11.5703125" style="2"/>
    <col min="8710" max="8710" width="17.7109375" style="2" customWidth="1"/>
    <col min="8711" max="8711" width="19.42578125" style="2" customWidth="1"/>
    <col min="8712" max="8960" width="11.5703125" style="2"/>
    <col min="8961" max="8961" width="6" style="2" customWidth="1"/>
    <col min="8962" max="8962" width="15.28515625" style="2" customWidth="1"/>
    <col min="8963" max="8963" width="8.42578125" style="2" customWidth="1"/>
    <col min="8964" max="8965" width="11.5703125" style="2"/>
    <col min="8966" max="8966" width="17.7109375" style="2" customWidth="1"/>
    <col min="8967" max="8967" width="19.42578125" style="2" customWidth="1"/>
    <col min="8968" max="9216" width="11.5703125" style="2"/>
    <col min="9217" max="9217" width="6" style="2" customWidth="1"/>
    <col min="9218" max="9218" width="15.28515625" style="2" customWidth="1"/>
    <col min="9219" max="9219" width="8.42578125" style="2" customWidth="1"/>
    <col min="9220" max="9221" width="11.5703125" style="2"/>
    <col min="9222" max="9222" width="17.7109375" style="2" customWidth="1"/>
    <col min="9223" max="9223" width="19.42578125" style="2" customWidth="1"/>
    <col min="9224" max="9472" width="11.5703125" style="2"/>
    <col min="9473" max="9473" width="6" style="2" customWidth="1"/>
    <col min="9474" max="9474" width="15.28515625" style="2" customWidth="1"/>
    <col min="9475" max="9475" width="8.42578125" style="2" customWidth="1"/>
    <col min="9476" max="9477" width="11.5703125" style="2"/>
    <col min="9478" max="9478" width="17.7109375" style="2" customWidth="1"/>
    <col min="9479" max="9479" width="19.42578125" style="2" customWidth="1"/>
    <col min="9480" max="9728" width="11.5703125" style="2"/>
    <col min="9729" max="9729" width="6" style="2" customWidth="1"/>
    <col min="9730" max="9730" width="15.28515625" style="2" customWidth="1"/>
    <col min="9731" max="9731" width="8.42578125" style="2" customWidth="1"/>
    <col min="9732" max="9733" width="11.5703125" style="2"/>
    <col min="9734" max="9734" width="17.7109375" style="2" customWidth="1"/>
    <col min="9735" max="9735" width="19.42578125" style="2" customWidth="1"/>
    <col min="9736" max="9984" width="11.5703125" style="2"/>
    <col min="9985" max="9985" width="6" style="2" customWidth="1"/>
    <col min="9986" max="9986" width="15.28515625" style="2" customWidth="1"/>
    <col min="9987" max="9987" width="8.42578125" style="2" customWidth="1"/>
    <col min="9988" max="9989" width="11.5703125" style="2"/>
    <col min="9990" max="9990" width="17.7109375" style="2" customWidth="1"/>
    <col min="9991" max="9991" width="19.42578125" style="2" customWidth="1"/>
    <col min="9992" max="10240" width="11.5703125" style="2"/>
    <col min="10241" max="10241" width="6" style="2" customWidth="1"/>
    <col min="10242" max="10242" width="15.28515625" style="2" customWidth="1"/>
    <col min="10243" max="10243" width="8.42578125" style="2" customWidth="1"/>
    <col min="10244" max="10245" width="11.5703125" style="2"/>
    <col min="10246" max="10246" width="17.7109375" style="2" customWidth="1"/>
    <col min="10247" max="10247" width="19.42578125" style="2" customWidth="1"/>
    <col min="10248" max="10496" width="11.5703125" style="2"/>
    <col min="10497" max="10497" width="6" style="2" customWidth="1"/>
    <col min="10498" max="10498" width="15.28515625" style="2" customWidth="1"/>
    <col min="10499" max="10499" width="8.42578125" style="2" customWidth="1"/>
    <col min="10500" max="10501" width="11.5703125" style="2"/>
    <col min="10502" max="10502" width="17.7109375" style="2" customWidth="1"/>
    <col min="10503" max="10503" width="19.42578125" style="2" customWidth="1"/>
    <col min="10504" max="10752" width="11.5703125" style="2"/>
    <col min="10753" max="10753" width="6" style="2" customWidth="1"/>
    <col min="10754" max="10754" width="15.28515625" style="2" customWidth="1"/>
    <col min="10755" max="10755" width="8.42578125" style="2" customWidth="1"/>
    <col min="10756" max="10757" width="11.5703125" style="2"/>
    <col min="10758" max="10758" width="17.7109375" style="2" customWidth="1"/>
    <col min="10759" max="10759" width="19.42578125" style="2" customWidth="1"/>
    <col min="10760" max="11008" width="11.5703125" style="2"/>
    <col min="11009" max="11009" width="6" style="2" customWidth="1"/>
    <col min="11010" max="11010" width="15.28515625" style="2" customWidth="1"/>
    <col min="11011" max="11011" width="8.42578125" style="2" customWidth="1"/>
    <col min="11012" max="11013" width="11.5703125" style="2"/>
    <col min="11014" max="11014" width="17.7109375" style="2" customWidth="1"/>
    <col min="11015" max="11015" width="19.42578125" style="2" customWidth="1"/>
    <col min="11016" max="11264" width="11.5703125" style="2"/>
    <col min="11265" max="11265" width="6" style="2" customWidth="1"/>
    <col min="11266" max="11266" width="15.28515625" style="2" customWidth="1"/>
    <col min="11267" max="11267" width="8.42578125" style="2" customWidth="1"/>
    <col min="11268" max="11269" width="11.5703125" style="2"/>
    <col min="11270" max="11270" width="17.7109375" style="2" customWidth="1"/>
    <col min="11271" max="11271" width="19.42578125" style="2" customWidth="1"/>
    <col min="11272" max="11520" width="11.5703125" style="2"/>
    <col min="11521" max="11521" width="6" style="2" customWidth="1"/>
    <col min="11522" max="11522" width="15.28515625" style="2" customWidth="1"/>
    <col min="11523" max="11523" width="8.42578125" style="2" customWidth="1"/>
    <col min="11524" max="11525" width="11.5703125" style="2"/>
    <col min="11526" max="11526" width="17.7109375" style="2" customWidth="1"/>
    <col min="11527" max="11527" width="19.42578125" style="2" customWidth="1"/>
    <col min="11528" max="11776" width="11.5703125" style="2"/>
    <col min="11777" max="11777" width="6" style="2" customWidth="1"/>
    <col min="11778" max="11778" width="15.28515625" style="2" customWidth="1"/>
    <col min="11779" max="11779" width="8.42578125" style="2" customWidth="1"/>
    <col min="11780" max="11781" width="11.5703125" style="2"/>
    <col min="11782" max="11782" width="17.7109375" style="2" customWidth="1"/>
    <col min="11783" max="11783" width="19.42578125" style="2" customWidth="1"/>
    <col min="11784" max="12032" width="11.5703125" style="2"/>
    <col min="12033" max="12033" width="6" style="2" customWidth="1"/>
    <col min="12034" max="12034" width="15.28515625" style="2" customWidth="1"/>
    <col min="12035" max="12035" width="8.42578125" style="2" customWidth="1"/>
    <col min="12036" max="12037" width="11.5703125" style="2"/>
    <col min="12038" max="12038" width="17.7109375" style="2" customWidth="1"/>
    <col min="12039" max="12039" width="19.42578125" style="2" customWidth="1"/>
    <col min="12040" max="12288" width="11.5703125" style="2"/>
    <col min="12289" max="12289" width="6" style="2" customWidth="1"/>
    <col min="12290" max="12290" width="15.28515625" style="2" customWidth="1"/>
    <col min="12291" max="12291" width="8.42578125" style="2" customWidth="1"/>
    <col min="12292" max="12293" width="11.5703125" style="2"/>
    <col min="12294" max="12294" width="17.7109375" style="2" customWidth="1"/>
    <col min="12295" max="12295" width="19.42578125" style="2" customWidth="1"/>
    <col min="12296" max="12544" width="11.5703125" style="2"/>
    <col min="12545" max="12545" width="6" style="2" customWidth="1"/>
    <col min="12546" max="12546" width="15.28515625" style="2" customWidth="1"/>
    <col min="12547" max="12547" width="8.42578125" style="2" customWidth="1"/>
    <col min="12548" max="12549" width="11.5703125" style="2"/>
    <col min="12550" max="12550" width="17.7109375" style="2" customWidth="1"/>
    <col min="12551" max="12551" width="19.42578125" style="2" customWidth="1"/>
    <col min="12552" max="12800" width="11.5703125" style="2"/>
    <col min="12801" max="12801" width="6" style="2" customWidth="1"/>
    <col min="12802" max="12802" width="15.28515625" style="2" customWidth="1"/>
    <col min="12803" max="12803" width="8.42578125" style="2" customWidth="1"/>
    <col min="12804" max="12805" width="11.5703125" style="2"/>
    <col min="12806" max="12806" width="17.7109375" style="2" customWidth="1"/>
    <col min="12807" max="12807" width="19.42578125" style="2" customWidth="1"/>
    <col min="12808" max="13056" width="11.5703125" style="2"/>
    <col min="13057" max="13057" width="6" style="2" customWidth="1"/>
    <col min="13058" max="13058" width="15.28515625" style="2" customWidth="1"/>
    <col min="13059" max="13059" width="8.42578125" style="2" customWidth="1"/>
    <col min="13060" max="13061" width="11.5703125" style="2"/>
    <col min="13062" max="13062" width="17.7109375" style="2" customWidth="1"/>
    <col min="13063" max="13063" width="19.42578125" style="2" customWidth="1"/>
    <col min="13064" max="13312" width="11.5703125" style="2"/>
    <col min="13313" max="13313" width="6" style="2" customWidth="1"/>
    <col min="13314" max="13314" width="15.28515625" style="2" customWidth="1"/>
    <col min="13315" max="13315" width="8.42578125" style="2" customWidth="1"/>
    <col min="13316" max="13317" width="11.5703125" style="2"/>
    <col min="13318" max="13318" width="17.7109375" style="2" customWidth="1"/>
    <col min="13319" max="13319" width="19.42578125" style="2" customWidth="1"/>
    <col min="13320" max="13568" width="11.5703125" style="2"/>
    <col min="13569" max="13569" width="6" style="2" customWidth="1"/>
    <col min="13570" max="13570" width="15.28515625" style="2" customWidth="1"/>
    <col min="13571" max="13571" width="8.42578125" style="2" customWidth="1"/>
    <col min="13572" max="13573" width="11.5703125" style="2"/>
    <col min="13574" max="13574" width="17.7109375" style="2" customWidth="1"/>
    <col min="13575" max="13575" width="19.42578125" style="2" customWidth="1"/>
    <col min="13576" max="13824" width="11.5703125" style="2"/>
    <col min="13825" max="13825" width="6" style="2" customWidth="1"/>
    <col min="13826" max="13826" width="15.28515625" style="2" customWidth="1"/>
    <col min="13827" max="13827" width="8.42578125" style="2" customWidth="1"/>
    <col min="13828" max="13829" width="11.5703125" style="2"/>
    <col min="13830" max="13830" width="17.7109375" style="2" customWidth="1"/>
    <col min="13831" max="13831" width="19.42578125" style="2" customWidth="1"/>
    <col min="13832" max="14080" width="11.5703125" style="2"/>
    <col min="14081" max="14081" width="6" style="2" customWidth="1"/>
    <col min="14082" max="14082" width="15.28515625" style="2" customWidth="1"/>
    <col min="14083" max="14083" width="8.42578125" style="2" customWidth="1"/>
    <col min="14084" max="14085" width="11.5703125" style="2"/>
    <col min="14086" max="14086" width="17.7109375" style="2" customWidth="1"/>
    <col min="14087" max="14087" width="19.42578125" style="2" customWidth="1"/>
    <col min="14088" max="14336" width="11.5703125" style="2"/>
    <col min="14337" max="14337" width="6" style="2" customWidth="1"/>
    <col min="14338" max="14338" width="15.28515625" style="2" customWidth="1"/>
    <col min="14339" max="14339" width="8.42578125" style="2" customWidth="1"/>
    <col min="14340" max="14341" width="11.5703125" style="2"/>
    <col min="14342" max="14342" width="17.7109375" style="2" customWidth="1"/>
    <col min="14343" max="14343" width="19.42578125" style="2" customWidth="1"/>
    <col min="14344" max="14592" width="11.5703125" style="2"/>
    <col min="14593" max="14593" width="6" style="2" customWidth="1"/>
    <col min="14594" max="14594" width="15.28515625" style="2" customWidth="1"/>
    <col min="14595" max="14595" width="8.42578125" style="2" customWidth="1"/>
    <col min="14596" max="14597" width="11.5703125" style="2"/>
    <col min="14598" max="14598" width="17.7109375" style="2" customWidth="1"/>
    <col min="14599" max="14599" width="19.42578125" style="2" customWidth="1"/>
    <col min="14600" max="14848" width="11.5703125" style="2"/>
    <col min="14849" max="14849" width="6" style="2" customWidth="1"/>
    <col min="14850" max="14850" width="15.28515625" style="2" customWidth="1"/>
    <col min="14851" max="14851" width="8.42578125" style="2" customWidth="1"/>
    <col min="14852" max="14853" width="11.5703125" style="2"/>
    <col min="14854" max="14854" width="17.7109375" style="2" customWidth="1"/>
    <col min="14855" max="14855" width="19.42578125" style="2" customWidth="1"/>
    <col min="14856" max="15104" width="11.5703125" style="2"/>
    <col min="15105" max="15105" width="6" style="2" customWidth="1"/>
    <col min="15106" max="15106" width="15.28515625" style="2" customWidth="1"/>
    <col min="15107" max="15107" width="8.42578125" style="2" customWidth="1"/>
    <col min="15108" max="15109" width="11.5703125" style="2"/>
    <col min="15110" max="15110" width="17.7109375" style="2" customWidth="1"/>
    <col min="15111" max="15111" width="19.42578125" style="2" customWidth="1"/>
    <col min="15112" max="15360" width="11.5703125" style="2"/>
    <col min="15361" max="15361" width="6" style="2" customWidth="1"/>
    <col min="15362" max="15362" width="15.28515625" style="2" customWidth="1"/>
    <col min="15363" max="15363" width="8.42578125" style="2" customWidth="1"/>
    <col min="15364" max="15365" width="11.5703125" style="2"/>
    <col min="15366" max="15366" width="17.7109375" style="2" customWidth="1"/>
    <col min="15367" max="15367" width="19.42578125" style="2" customWidth="1"/>
    <col min="15368" max="15616" width="11.5703125" style="2"/>
    <col min="15617" max="15617" width="6" style="2" customWidth="1"/>
    <col min="15618" max="15618" width="15.28515625" style="2" customWidth="1"/>
    <col min="15619" max="15619" width="8.42578125" style="2" customWidth="1"/>
    <col min="15620" max="15621" width="11.5703125" style="2"/>
    <col min="15622" max="15622" width="17.7109375" style="2" customWidth="1"/>
    <col min="15623" max="15623" width="19.42578125" style="2" customWidth="1"/>
    <col min="15624" max="15872" width="11.5703125" style="2"/>
    <col min="15873" max="15873" width="6" style="2" customWidth="1"/>
    <col min="15874" max="15874" width="15.28515625" style="2" customWidth="1"/>
    <col min="15875" max="15875" width="8.42578125" style="2" customWidth="1"/>
    <col min="15876" max="15877" width="11.5703125" style="2"/>
    <col min="15878" max="15878" width="17.7109375" style="2" customWidth="1"/>
    <col min="15879" max="15879" width="19.42578125" style="2" customWidth="1"/>
    <col min="15880" max="16128" width="11.5703125" style="2"/>
    <col min="16129" max="16129" width="6" style="2" customWidth="1"/>
    <col min="16130" max="16130" width="15.28515625" style="2" customWidth="1"/>
    <col min="16131" max="16131" width="8.42578125" style="2" customWidth="1"/>
    <col min="16132" max="16133" width="11.5703125" style="2"/>
    <col min="16134" max="16134" width="17.7109375" style="2" customWidth="1"/>
    <col min="16135" max="16135" width="19.42578125" style="2" customWidth="1"/>
    <col min="16136" max="16384" width="11.5703125" style="2"/>
  </cols>
  <sheetData>
    <row r="1" spans="1:9" x14ac:dyDescent="0.25">
      <c r="A1" s="1" t="s">
        <v>0</v>
      </c>
      <c r="G1" s="3">
        <v>42931</v>
      </c>
    </row>
    <row r="3" spans="1:9" x14ac:dyDescent="0.25">
      <c r="B3" s="4" t="s">
        <v>1</v>
      </c>
    </row>
    <row r="4" spans="1:9" ht="29.85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5" t="s">
        <v>10</v>
      </c>
    </row>
    <row r="5" spans="1:9" x14ac:dyDescent="0.25">
      <c r="A5" s="7">
        <v>1</v>
      </c>
      <c r="B5" s="7" t="s">
        <v>11</v>
      </c>
      <c r="C5" s="8">
        <v>20</v>
      </c>
      <c r="D5" s="9">
        <v>92</v>
      </c>
      <c r="E5" s="9">
        <v>18</v>
      </c>
      <c r="F5" s="9">
        <f>D5+E5</f>
        <v>110</v>
      </c>
      <c r="G5" s="10">
        <v>18</v>
      </c>
      <c r="H5" s="10">
        <v>21</v>
      </c>
      <c r="I5" s="9">
        <v>39</v>
      </c>
    </row>
    <row r="6" spans="1:9" x14ac:dyDescent="0.25">
      <c r="A6" s="7">
        <v>2</v>
      </c>
      <c r="B6" s="7" t="s">
        <v>12</v>
      </c>
      <c r="C6" s="8" t="s">
        <v>13</v>
      </c>
      <c r="D6" s="9">
        <v>239</v>
      </c>
      <c r="E6" s="9">
        <v>38</v>
      </c>
      <c r="F6" s="9">
        <f>D6+E6</f>
        <v>277</v>
      </c>
      <c r="G6" s="10">
        <v>78</v>
      </c>
      <c r="H6" s="10">
        <v>39</v>
      </c>
      <c r="I6" s="9">
        <v>117</v>
      </c>
    </row>
    <row r="7" spans="1:9" x14ac:dyDescent="0.25">
      <c r="A7" s="7">
        <v>3</v>
      </c>
      <c r="B7" s="7" t="s">
        <v>14</v>
      </c>
      <c r="C7" s="8" t="s">
        <v>15</v>
      </c>
      <c r="D7" s="9">
        <v>98</v>
      </c>
      <c r="E7" s="9">
        <v>17</v>
      </c>
      <c r="F7" s="9">
        <f>D7+E7</f>
        <v>115</v>
      </c>
      <c r="G7" s="10">
        <v>162</v>
      </c>
      <c r="H7" s="10">
        <v>0</v>
      </c>
      <c r="I7" s="9">
        <v>162</v>
      </c>
    </row>
    <row r="8" spans="1:9" x14ac:dyDescent="0.25">
      <c r="A8" s="11"/>
      <c r="B8" s="11" t="s">
        <v>16</v>
      </c>
      <c r="C8" s="12"/>
      <c r="D8" s="13">
        <f t="shared" ref="D8:I8" si="0">SUM(D5:D7)</f>
        <v>429</v>
      </c>
      <c r="E8" s="13">
        <f t="shared" si="0"/>
        <v>73</v>
      </c>
      <c r="F8" s="13">
        <f t="shared" si="0"/>
        <v>502</v>
      </c>
      <c r="G8" s="14">
        <f t="shared" si="0"/>
        <v>258</v>
      </c>
      <c r="H8" s="14">
        <f t="shared" si="0"/>
        <v>60</v>
      </c>
      <c r="I8" s="13">
        <f t="shared" si="0"/>
        <v>318</v>
      </c>
    </row>
    <row r="9" spans="1:9" x14ac:dyDescent="0.25">
      <c r="G9"/>
      <c r="H9"/>
    </row>
    <row r="10" spans="1:9" x14ac:dyDescent="0.25">
      <c r="B10" s="4" t="s">
        <v>17</v>
      </c>
      <c r="G10"/>
      <c r="H10"/>
    </row>
    <row r="11" spans="1:9" ht="45" x14ac:dyDescent="0.25">
      <c r="A11" s="5" t="s">
        <v>2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  <c r="H11" s="6" t="s">
        <v>9</v>
      </c>
      <c r="I11" s="5" t="s">
        <v>10</v>
      </c>
    </row>
    <row r="12" spans="1:9" x14ac:dyDescent="0.25">
      <c r="A12" s="7">
        <v>1</v>
      </c>
      <c r="B12" s="7" t="s">
        <v>18</v>
      </c>
      <c r="C12" s="8" t="s">
        <v>19</v>
      </c>
      <c r="D12" s="9">
        <v>25</v>
      </c>
      <c r="E12" s="9">
        <v>20</v>
      </c>
      <c r="F12" s="9">
        <f>D12+E12</f>
        <v>45</v>
      </c>
      <c r="G12" s="10">
        <v>14</v>
      </c>
      <c r="H12" s="10">
        <v>0</v>
      </c>
      <c r="I12" s="9">
        <v>14</v>
      </c>
    </row>
    <row r="13" spans="1:9" x14ac:dyDescent="0.25">
      <c r="A13" s="7">
        <v>2</v>
      </c>
      <c r="B13" s="7" t="s">
        <v>20</v>
      </c>
      <c r="C13" s="8">
        <v>2</v>
      </c>
      <c r="D13" s="9">
        <v>0</v>
      </c>
      <c r="E13" s="9">
        <v>0</v>
      </c>
      <c r="F13" s="9">
        <v>0</v>
      </c>
      <c r="G13" s="10">
        <v>93</v>
      </c>
      <c r="H13" s="10">
        <v>0</v>
      </c>
      <c r="I13" s="9">
        <v>93</v>
      </c>
    </row>
    <row r="14" spans="1:9" x14ac:dyDescent="0.25">
      <c r="A14" s="7">
        <v>3</v>
      </c>
      <c r="B14" s="7" t="s">
        <v>21</v>
      </c>
      <c r="C14" s="8">
        <v>1</v>
      </c>
      <c r="D14" s="9">
        <v>95</v>
      </c>
      <c r="E14" s="9">
        <v>16</v>
      </c>
      <c r="F14" s="9">
        <f t="shared" ref="F14:F26" si="1">D14+E14</f>
        <v>111</v>
      </c>
      <c r="G14" s="10">
        <v>79</v>
      </c>
      <c r="H14" s="10">
        <v>0</v>
      </c>
      <c r="I14" s="9">
        <v>79</v>
      </c>
    </row>
    <row r="15" spans="1:9" x14ac:dyDescent="0.25">
      <c r="A15" s="7">
        <v>4</v>
      </c>
      <c r="B15" s="7" t="s">
        <v>21</v>
      </c>
      <c r="C15" s="8">
        <v>8</v>
      </c>
      <c r="D15" s="9">
        <v>115</v>
      </c>
      <c r="E15" s="9">
        <v>9</v>
      </c>
      <c r="F15" s="9">
        <f t="shared" si="1"/>
        <v>124</v>
      </c>
      <c r="G15" s="10">
        <v>122</v>
      </c>
      <c r="H15" s="10">
        <v>0</v>
      </c>
      <c r="I15" s="9">
        <v>122</v>
      </c>
    </row>
    <row r="16" spans="1:9" x14ac:dyDescent="0.25">
      <c r="A16" s="7">
        <v>5</v>
      </c>
      <c r="B16" s="7" t="s">
        <v>22</v>
      </c>
      <c r="C16" s="15" t="s">
        <v>23</v>
      </c>
      <c r="D16" s="9">
        <v>15</v>
      </c>
      <c r="E16" s="9">
        <v>0</v>
      </c>
      <c r="F16" s="9">
        <f t="shared" si="1"/>
        <v>15</v>
      </c>
      <c r="G16" s="10">
        <v>40</v>
      </c>
      <c r="H16" s="10">
        <v>0</v>
      </c>
      <c r="I16" s="9">
        <v>40</v>
      </c>
    </row>
    <row r="17" spans="1:9" x14ac:dyDescent="0.25">
      <c r="A17" s="7">
        <v>6</v>
      </c>
      <c r="B17" s="7" t="s">
        <v>24</v>
      </c>
      <c r="C17" s="8">
        <v>27</v>
      </c>
      <c r="D17" s="9">
        <v>125</v>
      </c>
      <c r="E17" s="9">
        <v>12</v>
      </c>
      <c r="F17" s="9">
        <f t="shared" si="1"/>
        <v>137</v>
      </c>
      <c r="G17" s="10">
        <v>55</v>
      </c>
      <c r="H17" s="10">
        <v>14</v>
      </c>
      <c r="I17" s="9">
        <v>69</v>
      </c>
    </row>
    <row r="18" spans="1:9" x14ac:dyDescent="0.25">
      <c r="A18" s="7">
        <v>7</v>
      </c>
      <c r="B18" s="7" t="s">
        <v>24</v>
      </c>
      <c r="C18" s="8" t="s">
        <v>25</v>
      </c>
      <c r="D18" s="9">
        <v>130</v>
      </c>
      <c r="E18" s="9">
        <v>0</v>
      </c>
      <c r="F18" s="9">
        <f t="shared" si="1"/>
        <v>130</v>
      </c>
      <c r="G18" s="10">
        <v>14</v>
      </c>
      <c r="H18" s="10">
        <v>0</v>
      </c>
      <c r="I18" s="9">
        <v>14</v>
      </c>
    </row>
    <row r="19" spans="1:9" x14ac:dyDescent="0.25">
      <c r="A19" s="7">
        <v>8</v>
      </c>
      <c r="B19" s="7" t="s">
        <v>26</v>
      </c>
      <c r="C19" s="8">
        <v>3</v>
      </c>
      <c r="D19" s="9">
        <v>100</v>
      </c>
      <c r="E19" s="9">
        <v>13</v>
      </c>
      <c r="F19" s="9">
        <f t="shared" si="1"/>
        <v>113</v>
      </c>
      <c r="G19" s="10">
        <v>47</v>
      </c>
      <c r="H19" s="10">
        <v>11</v>
      </c>
      <c r="I19" s="9">
        <v>58</v>
      </c>
    </row>
    <row r="20" spans="1:9" x14ac:dyDescent="0.25">
      <c r="A20" s="7">
        <v>9</v>
      </c>
      <c r="B20" s="7" t="s">
        <v>27</v>
      </c>
      <c r="C20" s="8">
        <v>6</v>
      </c>
      <c r="D20" s="9">
        <v>195</v>
      </c>
      <c r="E20" s="9">
        <v>22</v>
      </c>
      <c r="F20" s="9">
        <f t="shared" si="1"/>
        <v>217</v>
      </c>
      <c r="G20" s="10">
        <v>65</v>
      </c>
      <c r="H20" s="10">
        <v>0</v>
      </c>
      <c r="I20" s="9">
        <v>65</v>
      </c>
    </row>
    <row r="21" spans="1:9" x14ac:dyDescent="0.25">
      <c r="A21" s="7">
        <v>10</v>
      </c>
      <c r="B21" s="7" t="s">
        <v>27</v>
      </c>
      <c r="C21" s="8">
        <v>7</v>
      </c>
      <c r="D21" s="9">
        <v>70</v>
      </c>
      <c r="E21" s="9">
        <v>2</v>
      </c>
      <c r="F21" s="9">
        <f t="shared" si="1"/>
        <v>72</v>
      </c>
      <c r="G21" s="10">
        <v>77</v>
      </c>
      <c r="H21" s="10">
        <v>0</v>
      </c>
      <c r="I21" s="9">
        <v>77</v>
      </c>
    </row>
    <row r="22" spans="1:9" x14ac:dyDescent="0.25">
      <c r="A22" s="7">
        <v>11</v>
      </c>
      <c r="B22" s="7" t="s">
        <v>28</v>
      </c>
      <c r="C22" s="8" t="s">
        <v>29</v>
      </c>
      <c r="D22" s="9">
        <v>220</v>
      </c>
      <c r="E22" s="9">
        <v>0</v>
      </c>
      <c r="F22" s="9">
        <f t="shared" si="1"/>
        <v>220</v>
      </c>
      <c r="G22" s="10">
        <v>107</v>
      </c>
      <c r="H22" s="10">
        <v>48</v>
      </c>
      <c r="I22" s="9">
        <v>155</v>
      </c>
    </row>
    <row r="23" spans="1:9" x14ac:dyDescent="0.25">
      <c r="A23" s="7">
        <v>12</v>
      </c>
      <c r="B23" s="7" t="s">
        <v>30</v>
      </c>
      <c r="C23" s="15" t="s">
        <v>31</v>
      </c>
      <c r="D23" s="9">
        <v>346</v>
      </c>
      <c r="E23" s="9">
        <v>34</v>
      </c>
      <c r="F23" s="9">
        <f t="shared" si="1"/>
        <v>380</v>
      </c>
      <c r="G23" s="10">
        <v>69</v>
      </c>
      <c r="H23" s="10">
        <v>15</v>
      </c>
      <c r="I23" s="9">
        <v>84</v>
      </c>
    </row>
    <row r="24" spans="1:9" x14ac:dyDescent="0.25">
      <c r="A24" s="7">
        <v>13</v>
      </c>
      <c r="B24" s="7" t="s">
        <v>32</v>
      </c>
      <c r="C24" s="15" t="s">
        <v>33</v>
      </c>
      <c r="D24" s="9">
        <v>172</v>
      </c>
      <c r="E24" s="9">
        <v>23</v>
      </c>
      <c r="F24" s="9">
        <f t="shared" si="1"/>
        <v>195</v>
      </c>
      <c r="G24" s="10">
        <v>63</v>
      </c>
      <c r="H24" s="10">
        <v>0</v>
      </c>
      <c r="I24" s="9">
        <v>63</v>
      </c>
    </row>
    <row r="25" spans="1:9" x14ac:dyDescent="0.25">
      <c r="A25" s="7">
        <v>14</v>
      </c>
      <c r="B25" s="7" t="s">
        <v>34</v>
      </c>
      <c r="C25" s="8">
        <v>4</v>
      </c>
      <c r="D25" s="9">
        <v>167</v>
      </c>
      <c r="E25" s="9">
        <v>32</v>
      </c>
      <c r="F25" s="9">
        <f t="shared" si="1"/>
        <v>199</v>
      </c>
      <c r="G25" s="10">
        <v>14</v>
      </c>
      <c r="H25" s="10">
        <v>7</v>
      </c>
      <c r="I25" s="9">
        <v>21</v>
      </c>
    </row>
    <row r="26" spans="1:9" x14ac:dyDescent="0.25">
      <c r="A26" s="7">
        <v>15</v>
      </c>
      <c r="B26" s="7" t="s">
        <v>35</v>
      </c>
      <c r="C26" s="8">
        <v>5</v>
      </c>
      <c r="D26" s="9">
        <v>486</v>
      </c>
      <c r="E26" s="9">
        <v>82</v>
      </c>
      <c r="F26" s="9">
        <f t="shared" si="1"/>
        <v>568</v>
      </c>
      <c r="G26" s="10">
        <v>161</v>
      </c>
      <c r="H26" s="10">
        <v>52</v>
      </c>
      <c r="I26" s="9">
        <v>213</v>
      </c>
    </row>
    <row r="27" spans="1:9" ht="25.5" x14ac:dyDescent="0.25">
      <c r="A27" s="16">
        <v>16</v>
      </c>
      <c r="B27" s="17" t="s">
        <v>36</v>
      </c>
      <c r="C27" s="18">
        <v>5</v>
      </c>
      <c r="D27" s="19">
        <v>0</v>
      </c>
      <c r="E27" s="19">
        <v>0</v>
      </c>
      <c r="F27" s="19">
        <v>0</v>
      </c>
      <c r="G27" s="20">
        <v>415</v>
      </c>
      <c r="H27" s="20">
        <v>0</v>
      </c>
      <c r="I27" s="19">
        <v>415</v>
      </c>
    </row>
    <row r="28" spans="1:9" x14ac:dyDescent="0.25">
      <c r="A28" s="7">
        <v>17</v>
      </c>
      <c r="B28" s="7" t="s">
        <v>35</v>
      </c>
      <c r="C28" s="8">
        <v>7</v>
      </c>
      <c r="D28" s="9">
        <v>307</v>
      </c>
      <c r="E28" s="9">
        <v>55</v>
      </c>
      <c r="F28" s="9">
        <f>D28+E28</f>
        <v>362</v>
      </c>
      <c r="G28" s="10">
        <v>108</v>
      </c>
      <c r="H28" s="10">
        <v>35</v>
      </c>
      <c r="I28" s="9">
        <v>143</v>
      </c>
    </row>
    <row r="29" spans="1:9" x14ac:dyDescent="0.25">
      <c r="A29" s="7">
        <v>18</v>
      </c>
      <c r="B29" s="7" t="s">
        <v>37</v>
      </c>
      <c r="C29" s="8">
        <v>1</v>
      </c>
      <c r="D29" s="9">
        <v>0</v>
      </c>
      <c r="E29" s="9">
        <v>0</v>
      </c>
      <c r="F29" s="9">
        <v>0</v>
      </c>
      <c r="G29" s="10">
        <v>253</v>
      </c>
      <c r="H29" s="10">
        <v>0</v>
      </c>
      <c r="I29" s="9">
        <v>0</v>
      </c>
    </row>
    <row r="30" spans="1:9" x14ac:dyDescent="0.25">
      <c r="A30" s="11"/>
      <c r="B30" s="11" t="s">
        <v>16</v>
      </c>
      <c r="C30" s="12"/>
      <c r="D30" s="13">
        <f>SUM(D12:D28)</f>
        <v>2568</v>
      </c>
      <c r="E30" s="13">
        <f>SUM(E12:E28)</f>
        <v>320</v>
      </c>
      <c r="F30" s="13">
        <f>D30+E30</f>
        <v>2888</v>
      </c>
      <c r="G30" s="14">
        <f>SUM(G12:G29)</f>
        <v>1796</v>
      </c>
      <c r="H30" s="14">
        <f>SUM(H12:H28)</f>
        <v>182</v>
      </c>
      <c r="I30" s="13">
        <f>SUM(I12:I28)</f>
        <v>1725</v>
      </c>
    </row>
    <row r="31" spans="1:9" x14ac:dyDescent="0.25">
      <c r="G31"/>
      <c r="H31"/>
    </row>
    <row r="32" spans="1:9" x14ac:dyDescent="0.25">
      <c r="B32" s="2" t="s">
        <v>38</v>
      </c>
      <c r="G32"/>
      <c r="H32"/>
    </row>
    <row r="33" spans="1:9" ht="45" x14ac:dyDescent="0.25">
      <c r="A33" s="5" t="s">
        <v>2</v>
      </c>
      <c r="B33" s="5" t="s">
        <v>3</v>
      </c>
      <c r="C33" s="5" t="s">
        <v>4</v>
      </c>
      <c r="D33" s="5" t="s">
        <v>5</v>
      </c>
      <c r="E33" s="5" t="s">
        <v>6</v>
      </c>
      <c r="F33" s="5" t="s">
        <v>7</v>
      </c>
      <c r="G33" s="5" t="s">
        <v>39</v>
      </c>
      <c r="H33" s="6" t="s">
        <v>9</v>
      </c>
      <c r="I33" s="5" t="s">
        <v>10</v>
      </c>
    </row>
    <row r="34" spans="1:9" x14ac:dyDescent="0.25">
      <c r="A34" s="7">
        <v>1</v>
      </c>
      <c r="B34" s="7" t="s">
        <v>40</v>
      </c>
      <c r="C34" s="7">
        <v>3</v>
      </c>
      <c r="D34" s="21">
        <v>96</v>
      </c>
      <c r="E34" s="21">
        <v>9</v>
      </c>
      <c r="F34" s="21">
        <v>105</v>
      </c>
      <c r="G34" s="10">
        <v>22</v>
      </c>
      <c r="H34" s="10">
        <v>12</v>
      </c>
      <c r="I34" s="21">
        <v>34</v>
      </c>
    </row>
    <row r="35" spans="1:9" x14ac:dyDescent="0.25">
      <c r="A35" s="7">
        <v>2</v>
      </c>
      <c r="B35" s="7" t="s">
        <v>41</v>
      </c>
      <c r="C35" s="7">
        <v>51</v>
      </c>
      <c r="D35" s="21">
        <v>1256</v>
      </c>
      <c r="E35" s="21">
        <v>47</v>
      </c>
      <c r="F35" s="21">
        <v>1303</v>
      </c>
      <c r="G35" s="10">
        <v>176</v>
      </c>
      <c r="H35" s="10">
        <v>90</v>
      </c>
      <c r="I35" s="21">
        <v>266</v>
      </c>
    </row>
    <row r="36" spans="1:9" x14ac:dyDescent="0.25">
      <c r="A36" s="7">
        <v>3</v>
      </c>
      <c r="B36" s="7" t="s">
        <v>42</v>
      </c>
      <c r="C36" s="7">
        <v>2</v>
      </c>
      <c r="D36" s="21">
        <v>88</v>
      </c>
      <c r="E36" s="21">
        <v>0</v>
      </c>
      <c r="F36" s="21">
        <v>88</v>
      </c>
      <c r="G36" s="10">
        <v>5</v>
      </c>
      <c r="H36" s="10">
        <v>6</v>
      </c>
      <c r="I36" s="21">
        <v>11</v>
      </c>
    </row>
    <row r="37" spans="1:9" x14ac:dyDescent="0.25">
      <c r="A37" s="22"/>
      <c r="B37" s="11" t="s">
        <v>16</v>
      </c>
      <c r="C37" s="11"/>
      <c r="D37" s="23">
        <f>SUM(D34:D36)</f>
        <v>1440</v>
      </c>
      <c r="E37" s="23">
        <f>SUM(E34:E36)</f>
        <v>56</v>
      </c>
      <c r="F37" s="23">
        <f>D37+E37</f>
        <v>1496</v>
      </c>
      <c r="G37" s="14">
        <f>SUM(G34:G36)</f>
        <v>203</v>
      </c>
      <c r="H37" s="14">
        <f>SUM(H34:H36)</f>
        <v>108</v>
      </c>
      <c r="I37" s="23">
        <f>SUM(I34:I36)</f>
        <v>311</v>
      </c>
    </row>
    <row r="38" spans="1:9" x14ac:dyDescent="0.25">
      <c r="G38" s="24"/>
      <c r="H38" s="24"/>
    </row>
    <row r="39" spans="1:9" x14ac:dyDescent="0.25">
      <c r="G39" s="24"/>
      <c r="H39" s="24"/>
    </row>
    <row r="40" spans="1:9" ht="30" x14ac:dyDescent="0.25">
      <c r="B40" s="25" t="s">
        <v>43</v>
      </c>
      <c r="C40" s="26"/>
      <c r="D40" s="5" t="s">
        <v>5</v>
      </c>
      <c r="E40" s="5" t="s">
        <v>6</v>
      </c>
      <c r="F40" s="5" t="s">
        <v>7</v>
      </c>
      <c r="G40" s="5" t="s">
        <v>44</v>
      </c>
      <c r="H40" s="6" t="s">
        <v>9</v>
      </c>
      <c r="I40" s="5" t="s">
        <v>10</v>
      </c>
    </row>
    <row r="41" spans="1:9" x14ac:dyDescent="0.25">
      <c r="D41" s="14">
        <f>D37+D30+D8</f>
        <v>4437</v>
      </c>
      <c r="E41" s="14">
        <f>E37+E30+E8</f>
        <v>449</v>
      </c>
      <c r="F41" s="14">
        <f>F37+F30+F8</f>
        <v>4886</v>
      </c>
      <c r="G41" s="14">
        <f>SUM(G37+G30+G8)</f>
        <v>2257</v>
      </c>
      <c r="H41" s="14">
        <f>SUM(H37+H30+H8)</f>
        <v>350</v>
      </c>
      <c r="I41" s="14">
        <f>I37+I30+I8</f>
        <v>2354</v>
      </c>
    </row>
    <row r="45" spans="1:9" x14ac:dyDescent="0.25">
      <c r="B45" s="2" t="s">
        <v>38</v>
      </c>
    </row>
    <row r="46" spans="1:9" ht="45" x14ac:dyDescent="0.25">
      <c r="A46" s="5" t="s">
        <v>2</v>
      </c>
      <c r="B46" s="5" t="s">
        <v>3</v>
      </c>
      <c r="C46" s="5" t="s">
        <v>4</v>
      </c>
      <c r="D46" s="5" t="s">
        <v>5</v>
      </c>
      <c r="E46" s="5" t="s">
        <v>6</v>
      </c>
      <c r="F46" s="5" t="s">
        <v>7</v>
      </c>
      <c r="G46" s="5" t="s">
        <v>39</v>
      </c>
      <c r="H46" s="6" t="s">
        <v>45</v>
      </c>
      <c r="I46" s="5" t="s">
        <v>10</v>
      </c>
    </row>
    <row r="47" spans="1:9" x14ac:dyDescent="0.25">
      <c r="A47" s="7">
        <v>1</v>
      </c>
      <c r="B47" s="7" t="s">
        <v>46</v>
      </c>
      <c r="C47" s="7">
        <v>17</v>
      </c>
      <c r="D47" s="21">
        <v>0</v>
      </c>
      <c r="E47" s="21">
        <v>0</v>
      </c>
      <c r="F47" s="21">
        <v>0</v>
      </c>
      <c r="G47" s="10">
        <v>42</v>
      </c>
      <c r="H47" s="10">
        <v>34</v>
      </c>
      <c r="I47" s="21">
        <v>76</v>
      </c>
    </row>
  </sheetData>
  <pageMargins left="0.25" right="0.25" top="0.75" bottom="0.75" header="0.3" footer="0.3"/>
  <pageSetup paperSize="9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2017-07-19T08:24:25Z</dcterms:created>
  <dcterms:modified xsi:type="dcterms:W3CDTF">2017-07-19T08:25:31Z</dcterms:modified>
</cp:coreProperties>
</file>