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'Arkusz1'!$B$1:$M$133</definedName>
  </definedNames>
  <calcPr fullCalcOnLoad="1"/>
</workbook>
</file>

<file path=xl/sharedStrings.xml><?xml version="1.0" encoding="utf-8"?>
<sst xmlns="http://schemas.openxmlformats.org/spreadsheetml/2006/main" count="221" uniqueCount="82">
  <si>
    <t>L.p.</t>
  </si>
  <si>
    <t>Nazwa ulicy</t>
  </si>
  <si>
    <t>budynku</t>
  </si>
  <si>
    <t>Ogółem</t>
  </si>
  <si>
    <t>REJON I</t>
  </si>
  <si>
    <t>3</t>
  </si>
  <si>
    <t>12A</t>
  </si>
  <si>
    <t>Słowackiego</t>
  </si>
  <si>
    <t>Warszawska</t>
  </si>
  <si>
    <t>Pułaskiego</t>
  </si>
  <si>
    <t>Okrzei</t>
  </si>
  <si>
    <t>Razem Rejon I</t>
  </si>
  <si>
    <t>REJON II</t>
  </si>
  <si>
    <t>Kętrzyńska</t>
  </si>
  <si>
    <t>Kolejowa</t>
  </si>
  <si>
    <t>Młynarska</t>
  </si>
  <si>
    <t>Kopernika</t>
  </si>
  <si>
    <t>Orzeszkowej</t>
  </si>
  <si>
    <t>1-1A</t>
  </si>
  <si>
    <t>Robotnicza</t>
  </si>
  <si>
    <t>Marksa</t>
  </si>
  <si>
    <t>Witosa</t>
  </si>
  <si>
    <t>Pieniężnego</t>
  </si>
  <si>
    <t>Boh. Warszawy</t>
  </si>
  <si>
    <t>Hubalczyków</t>
  </si>
  <si>
    <t>Jagiellończyka</t>
  </si>
  <si>
    <t>Razem Rejon II</t>
  </si>
  <si>
    <t>REJON III</t>
  </si>
  <si>
    <t>Prusa</t>
  </si>
  <si>
    <t>Bema</t>
  </si>
  <si>
    <t>Razem Rejon III</t>
  </si>
  <si>
    <t>Razem I+II+III</t>
  </si>
  <si>
    <t>-</t>
  </si>
  <si>
    <t>Mieszkalne</t>
  </si>
  <si>
    <t>Użytkowe</t>
  </si>
  <si>
    <t>Andersa</t>
  </si>
  <si>
    <t>Struga</t>
  </si>
  <si>
    <t>1B</t>
  </si>
  <si>
    <t>1C</t>
  </si>
  <si>
    <t>1D</t>
  </si>
  <si>
    <t>Kajki</t>
  </si>
  <si>
    <t>Asnyka</t>
  </si>
  <si>
    <t>Lusiny</t>
  </si>
  <si>
    <t>27A</t>
  </si>
  <si>
    <t>27B</t>
  </si>
  <si>
    <t>29-31</t>
  </si>
  <si>
    <t>4A</t>
  </si>
  <si>
    <t>10A</t>
  </si>
  <si>
    <t>35A</t>
  </si>
  <si>
    <t>8a</t>
  </si>
  <si>
    <t>Pl. Konstytucji</t>
  </si>
  <si>
    <t>Kilińskiego</t>
  </si>
  <si>
    <t>Mazurska</t>
  </si>
  <si>
    <t>Cynkowa</t>
  </si>
  <si>
    <t>Tolko</t>
  </si>
  <si>
    <t>Przemysłowa</t>
  </si>
  <si>
    <t>3A</t>
  </si>
  <si>
    <t>15A</t>
  </si>
  <si>
    <t>Załącznik Nr 2</t>
  </si>
  <si>
    <t>BUDYNKI KOMUNALNE</t>
  </si>
  <si>
    <t>3-4</t>
  </si>
  <si>
    <t>3-4-5</t>
  </si>
  <si>
    <t>wł.do c.o. z</t>
  </si>
  <si>
    <t>sieci miejsk.</t>
  </si>
  <si>
    <t>brak gazu</t>
  </si>
  <si>
    <t>urządzenia</t>
  </si>
  <si>
    <t>gazowe</t>
  </si>
  <si>
    <t>T</t>
  </si>
  <si>
    <t>k</t>
  </si>
  <si>
    <t xml:space="preserve">brak gazu </t>
  </si>
  <si>
    <t>pg+k</t>
  </si>
  <si>
    <t>T-GAZ</t>
  </si>
  <si>
    <t>3-5</t>
  </si>
  <si>
    <t>k?</t>
  </si>
  <si>
    <t>Rodzaj instalacji w budynkach</t>
  </si>
  <si>
    <t>ILOŚĆ LOKALI</t>
  </si>
  <si>
    <t>LOKALE GMINNE</t>
  </si>
  <si>
    <t>Ilość kanałów dymowych</t>
  </si>
  <si>
    <t>Ilość kanałów wentylacyjnych</t>
  </si>
  <si>
    <t>Wolskiego</t>
  </si>
  <si>
    <t>kotłownia</t>
  </si>
  <si>
    <t>ilość kanałów spalinowych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</si>
</sst>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12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u val="singleAccounting"/>
      <sz val="12"/>
      <name val="Arial CE"/>
      <family val="2"/>
    </font>
    <font>
      <sz val="14"/>
      <name val="Arial CE"/>
      <family val="2"/>
    </font>
    <font>
      <b/>
      <sz val="14"/>
      <name val="Times New Roman"/>
      <family val="1"/>
    </font>
    <font>
      <sz val="16"/>
      <name val="Arial CE"/>
      <family val="0"/>
    </font>
    <font>
      <b/>
      <sz val="16"/>
      <name val="Times New Roman"/>
      <family val="1"/>
    </font>
    <font>
      <b/>
      <sz val="16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43" fontId="1" fillId="0" borderId="10" xfId="42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49" fontId="5" fillId="0" borderId="1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3" fontId="8" fillId="0" borderId="0" xfId="42" applyFont="1" applyAlignment="1">
      <alignment horizontal="centerContinuous"/>
    </xf>
    <xf numFmtId="43" fontId="8" fillId="0" borderId="12" xfId="42" applyFont="1" applyBorder="1" applyAlignment="1">
      <alignment horizontal="centerContinuous"/>
    </xf>
    <xf numFmtId="0" fontId="7" fillId="0" borderId="0" xfId="0" applyFont="1" applyBorder="1" applyAlignment="1">
      <alignment/>
    </xf>
    <xf numFmtId="43" fontId="7" fillId="0" borderId="21" xfId="42" applyFont="1" applyBorder="1" applyAlignment="1">
      <alignment/>
    </xf>
    <xf numFmtId="43" fontId="7" fillId="0" borderId="0" xfId="42" applyFont="1" applyBorder="1" applyAlignment="1">
      <alignment/>
    </xf>
    <xf numFmtId="43" fontId="7" fillId="0" borderId="12" xfId="42" applyFont="1" applyBorder="1" applyAlignment="1">
      <alignment/>
    </xf>
    <xf numFmtId="0" fontId="7" fillId="0" borderId="11" xfId="0" applyFont="1" applyBorder="1" applyAlignment="1">
      <alignment/>
    </xf>
    <xf numFmtId="43" fontId="7" fillId="0" borderId="22" xfId="42" applyFont="1" applyBorder="1" applyAlignment="1">
      <alignment/>
    </xf>
    <xf numFmtId="43" fontId="7" fillId="0" borderId="11" xfId="42" applyFont="1" applyBorder="1" applyAlignment="1">
      <alignment/>
    </xf>
    <xf numFmtId="43" fontId="7" fillId="0" borderId="11" xfId="42" applyFont="1" applyBorder="1" applyAlignment="1">
      <alignment horizontal="center"/>
    </xf>
    <xf numFmtId="43" fontId="7" fillId="0" borderId="18" xfId="42" applyFont="1" applyBorder="1" applyAlignment="1">
      <alignment/>
    </xf>
    <xf numFmtId="49" fontId="7" fillId="0" borderId="15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43" fontId="7" fillId="0" borderId="12" xfId="42" applyFont="1" applyBorder="1" applyAlignment="1">
      <alignment horizontal="center"/>
    </xf>
    <xf numFmtId="43" fontId="7" fillId="0" borderId="10" xfId="42" applyFont="1" applyBorder="1" applyAlignment="1">
      <alignment horizontal="center"/>
    </xf>
    <xf numFmtId="43" fontId="7" fillId="0" borderId="13" xfId="42" applyFont="1" applyBorder="1" applyAlignment="1">
      <alignment/>
    </xf>
    <xf numFmtId="43" fontId="7" fillId="0" borderId="16" xfId="42" applyFont="1" applyBorder="1" applyAlignment="1">
      <alignment/>
    </xf>
    <xf numFmtId="43" fontId="7" fillId="0" borderId="23" xfId="42" applyFont="1" applyBorder="1" applyAlignment="1">
      <alignment horizontal="center"/>
    </xf>
    <xf numFmtId="43" fontId="7" fillId="0" borderId="24" xfId="42" applyFont="1" applyBorder="1" applyAlignment="1">
      <alignment horizontal="center"/>
    </xf>
    <xf numFmtId="43" fontId="7" fillId="0" borderId="16" xfId="42" applyFont="1" applyBorder="1" applyAlignment="1">
      <alignment horizontal="center"/>
    </xf>
    <xf numFmtId="0" fontId="7" fillId="0" borderId="24" xfId="0" applyFont="1" applyBorder="1" applyAlignment="1">
      <alignment/>
    </xf>
    <xf numFmtId="43" fontId="7" fillId="0" borderId="24" xfId="42" applyFont="1" applyBorder="1" applyAlignment="1">
      <alignment/>
    </xf>
    <xf numFmtId="43" fontId="7" fillId="0" borderId="19" xfId="42" applyFont="1" applyBorder="1" applyAlignment="1">
      <alignment/>
    </xf>
    <xf numFmtId="43" fontId="7" fillId="0" borderId="23" xfId="42" applyFont="1" applyBorder="1" applyAlignment="1">
      <alignment/>
    </xf>
    <xf numFmtId="43" fontId="7" fillId="0" borderId="17" xfId="42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6" xfId="0" applyFont="1" applyBorder="1" applyAlignment="1">
      <alignment/>
    </xf>
    <xf numFmtId="43" fontId="9" fillId="0" borderId="16" xfId="42" applyFont="1" applyBorder="1" applyAlignment="1">
      <alignment/>
    </xf>
    <xf numFmtId="43" fontId="9" fillId="0" borderId="12" xfId="42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7" xfId="0" applyFont="1" applyBorder="1" applyAlignment="1">
      <alignment/>
    </xf>
    <xf numFmtId="43" fontId="7" fillId="0" borderId="12" xfId="42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3" fontId="7" fillId="0" borderId="19" xfId="42" applyFont="1" applyBorder="1" applyAlignment="1">
      <alignment horizontal="center"/>
    </xf>
    <xf numFmtId="0" fontId="9" fillId="0" borderId="19" xfId="0" applyFont="1" applyBorder="1" applyAlignment="1">
      <alignment/>
    </xf>
    <xf numFmtId="43" fontId="9" fillId="0" borderId="20" xfId="42" applyFont="1" applyBorder="1" applyAlignment="1">
      <alignment/>
    </xf>
    <xf numFmtId="43" fontId="9" fillId="0" borderId="19" xfId="42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3" fontId="7" fillId="0" borderId="10" xfId="42" applyFont="1" applyBorder="1" applyAlignment="1">
      <alignment/>
    </xf>
    <xf numFmtId="43" fontId="7" fillId="0" borderId="13" xfId="42" applyFont="1" applyBorder="1" applyAlignment="1">
      <alignment horizontal="center"/>
    </xf>
    <xf numFmtId="0" fontId="9" fillId="0" borderId="12" xfId="0" applyFont="1" applyBorder="1" applyAlignment="1">
      <alignment/>
    </xf>
    <xf numFmtId="43" fontId="7" fillId="0" borderId="15" xfId="42" applyFont="1" applyBorder="1" applyAlignment="1">
      <alignment/>
    </xf>
    <xf numFmtId="49" fontId="7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7" fillId="0" borderId="14" xfId="42" applyNumberFormat="1" applyFont="1" applyBorder="1" applyAlignment="1">
      <alignment horizontal="center"/>
    </xf>
    <xf numFmtId="0" fontId="7" fillId="0" borderId="21" xfId="42" applyNumberFormat="1" applyFont="1" applyBorder="1" applyAlignment="1">
      <alignment horizontal="center"/>
    </xf>
    <xf numFmtId="0" fontId="7" fillId="0" borderId="15" xfId="42" applyNumberFormat="1" applyFont="1" applyBorder="1" applyAlignment="1">
      <alignment horizontal="center"/>
    </xf>
    <xf numFmtId="0" fontId="7" fillId="0" borderId="22" xfId="42" applyNumberFormat="1" applyFont="1" applyBorder="1" applyAlignment="1">
      <alignment horizontal="center"/>
    </xf>
    <xf numFmtId="0" fontId="7" fillId="0" borderId="12" xfId="42" applyNumberFormat="1" applyFont="1" applyBorder="1" applyAlignment="1">
      <alignment horizontal="center"/>
    </xf>
    <xf numFmtId="0" fontId="7" fillId="0" borderId="10" xfId="42" applyNumberFormat="1" applyFont="1" applyBorder="1" applyAlignment="1">
      <alignment horizontal="center"/>
    </xf>
    <xf numFmtId="0" fontId="7" fillId="0" borderId="20" xfId="42" applyNumberFormat="1" applyFont="1" applyBorder="1" applyAlignment="1">
      <alignment horizontal="center"/>
    </xf>
    <xf numFmtId="0" fontId="7" fillId="0" borderId="23" xfId="42" applyNumberFormat="1" applyFont="1" applyBorder="1" applyAlignment="1">
      <alignment horizontal="center"/>
    </xf>
    <xf numFmtId="0" fontId="9" fillId="0" borderId="16" xfId="42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24" xfId="42" applyNumberFormat="1" applyFont="1" applyBorder="1" applyAlignment="1">
      <alignment horizontal="center"/>
    </xf>
    <xf numFmtId="0" fontId="9" fillId="0" borderId="20" xfId="42" applyNumberFormat="1" applyFont="1" applyBorder="1" applyAlignment="1">
      <alignment horizontal="center"/>
    </xf>
    <xf numFmtId="0" fontId="9" fillId="0" borderId="12" xfId="42" applyNumberFormat="1" applyFont="1" applyBorder="1" applyAlignment="1">
      <alignment horizontal="center"/>
    </xf>
    <xf numFmtId="0" fontId="3" fillId="0" borderId="12" xfId="42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" fillId="0" borderId="12" xfId="42" applyNumberFormat="1" applyFont="1" applyBorder="1" applyAlignment="1">
      <alignment horizontal="center" vertical="center"/>
    </xf>
    <xf numFmtId="0" fontId="3" fillId="0" borderId="12" xfId="42" applyNumberFormat="1" applyFont="1" applyBorder="1" applyAlignment="1">
      <alignment horizontal="center" vertical="center" wrapText="1"/>
    </xf>
    <xf numFmtId="0" fontId="1" fillId="0" borderId="12" xfId="42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0" fontId="4" fillId="0" borderId="12" xfId="42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43" fontId="3" fillId="0" borderId="10" xfId="42" applyFont="1" applyBorder="1" applyAlignment="1">
      <alignment horizontal="center"/>
    </xf>
    <xf numFmtId="43" fontId="10" fillId="0" borderId="10" xfId="42" applyFont="1" applyBorder="1" applyAlignment="1">
      <alignment horizontal="center"/>
    </xf>
    <xf numFmtId="43" fontId="3" fillId="0" borderId="13" xfId="42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2" xfId="0" applyNumberFormat="1" applyFont="1" applyBorder="1" applyAlignment="1">
      <alignment horizontal="center"/>
    </xf>
    <xf numFmtId="0" fontId="9" fillId="0" borderId="16" xfId="42" applyNumberFormat="1" applyFont="1" applyBorder="1" applyAlignment="1">
      <alignment horizontal="center" vertical="center"/>
    </xf>
    <xf numFmtId="0" fontId="9" fillId="0" borderId="12" xfId="42" applyNumberFormat="1" applyFont="1" applyBorder="1" applyAlignment="1">
      <alignment horizontal="center" vertical="center"/>
    </xf>
    <xf numFmtId="0" fontId="9" fillId="0" borderId="25" xfId="42" applyNumberFormat="1" applyFont="1" applyBorder="1" applyAlignment="1">
      <alignment horizontal="center" vertical="center"/>
    </xf>
    <xf numFmtId="43" fontId="7" fillId="0" borderId="22" xfId="42" applyFont="1" applyBorder="1" applyAlignment="1">
      <alignment horizontal="center"/>
    </xf>
    <xf numFmtId="43" fontId="7" fillId="0" borderId="12" xfId="42" applyFont="1" applyBorder="1" applyAlignment="1">
      <alignment horizontal="left"/>
    </xf>
    <xf numFmtId="0" fontId="8" fillId="0" borderId="12" xfId="0" applyFont="1" applyBorder="1" applyAlignment="1">
      <alignment horizontal="centerContinuous"/>
    </xf>
    <xf numFmtId="0" fontId="8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42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1" fillId="0" borderId="10" xfId="42" applyNumberFormat="1" applyFont="1" applyBorder="1" applyAlignment="1">
      <alignment/>
    </xf>
    <xf numFmtId="0" fontId="9" fillId="0" borderId="23" xfId="42" applyNumberFormat="1" applyFont="1" applyBorder="1" applyAlignment="1">
      <alignment horizontal="center"/>
    </xf>
    <xf numFmtId="43" fontId="9" fillId="0" borderId="10" xfId="42" applyFont="1" applyBorder="1" applyAlignment="1">
      <alignment/>
    </xf>
    <xf numFmtId="0" fontId="9" fillId="0" borderId="26" xfId="42" applyNumberFormat="1" applyFont="1" applyBorder="1" applyAlignment="1">
      <alignment horizontal="center"/>
    </xf>
    <xf numFmtId="0" fontId="9" fillId="0" borderId="27" xfId="42" applyNumberFormat="1" applyFont="1" applyBorder="1" applyAlignment="1">
      <alignment horizontal="center"/>
    </xf>
    <xf numFmtId="0" fontId="9" fillId="0" borderId="0" xfId="42" applyNumberFormat="1" applyFont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33"/>
  <sheetViews>
    <sheetView tabSelected="1" view="pageBreakPreview" zoomScale="75" zoomScaleNormal="75" zoomScaleSheetLayoutView="75" zoomScalePageLayoutView="0" workbookViewId="0" topLeftCell="B1">
      <selection activeCell="Q13" sqref="Q13"/>
    </sheetView>
  </sheetViews>
  <sheetFormatPr defaultColWidth="9.00390625" defaultRowHeight="12.75"/>
  <cols>
    <col min="1" max="1" width="3.125" style="1" hidden="1" customWidth="1"/>
    <col min="2" max="2" width="5.125" style="1" bestFit="1" customWidth="1"/>
    <col min="3" max="3" width="20.875" style="1" customWidth="1"/>
    <col min="4" max="4" width="12.125" style="1" customWidth="1"/>
    <col min="5" max="5" width="18.875" style="1" customWidth="1"/>
    <col min="6" max="6" width="17.125" style="1" customWidth="1"/>
    <col min="7" max="7" width="15.125" style="1" customWidth="1"/>
    <col min="8" max="8" width="18.875" style="1" customWidth="1"/>
    <col min="9" max="9" width="17.125" style="1" customWidth="1"/>
    <col min="10" max="10" width="20.00390625" style="1" customWidth="1"/>
    <col min="11" max="11" width="15.375" style="1" customWidth="1"/>
    <col min="12" max="12" width="17.375" style="1" customWidth="1"/>
    <col min="13" max="13" width="14.00390625" style="1" customWidth="1"/>
    <col min="14" max="16384" width="9.125" style="1" customWidth="1"/>
  </cols>
  <sheetData>
    <row r="1" s="4" customFormat="1" ht="15.75"/>
    <row r="2" spans="3:6" ht="20.25">
      <c r="C2" s="149" t="s">
        <v>76</v>
      </c>
      <c r="D2" s="149"/>
      <c r="E2" s="149"/>
      <c r="F2" s="149"/>
    </row>
    <row r="3" spans="2:13" ht="18" customHeight="1">
      <c r="B3" s="33"/>
      <c r="C3" s="34"/>
      <c r="D3" s="35"/>
      <c r="E3" s="36"/>
      <c r="F3" s="37"/>
      <c r="G3" s="136"/>
      <c r="H3" s="136"/>
      <c r="I3" s="137"/>
      <c r="J3" s="45"/>
      <c r="K3" s="138"/>
      <c r="L3" s="6"/>
      <c r="M3" s="6"/>
    </row>
    <row r="4" spans="2:13" ht="20.25" customHeight="1">
      <c r="B4" s="38" t="s">
        <v>0</v>
      </c>
      <c r="C4" s="39" t="s">
        <v>1</v>
      </c>
      <c r="D4" s="40" t="s">
        <v>2</v>
      </c>
      <c r="E4" s="153" t="s">
        <v>75</v>
      </c>
      <c r="F4" s="154"/>
      <c r="G4" s="155"/>
      <c r="H4" s="153" t="s">
        <v>74</v>
      </c>
      <c r="I4" s="154"/>
      <c r="J4" s="155"/>
      <c r="K4" s="150" t="s">
        <v>77</v>
      </c>
      <c r="L4" s="150" t="s">
        <v>78</v>
      </c>
      <c r="M4" s="156" t="s">
        <v>81</v>
      </c>
    </row>
    <row r="5" spans="2:13" ht="20.25">
      <c r="B5" s="41"/>
      <c r="C5" s="42"/>
      <c r="D5" s="43"/>
      <c r="E5" s="44" t="s">
        <v>3</v>
      </c>
      <c r="F5" s="45" t="s">
        <v>33</v>
      </c>
      <c r="G5" s="46" t="s">
        <v>34</v>
      </c>
      <c r="H5" s="47" t="s">
        <v>62</v>
      </c>
      <c r="I5" s="44" t="s">
        <v>64</v>
      </c>
      <c r="J5" s="45" t="s">
        <v>65</v>
      </c>
      <c r="K5" s="151"/>
      <c r="L5" s="151"/>
      <c r="M5" s="157"/>
    </row>
    <row r="6" spans="2:13" ht="20.25">
      <c r="B6" s="48"/>
      <c r="C6" s="48"/>
      <c r="D6" s="48"/>
      <c r="E6" s="48"/>
      <c r="F6" s="48"/>
      <c r="G6" s="48"/>
      <c r="H6" s="49" t="s">
        <v>63</v>
      </c>
      <c r="I6" s="49"/>
      <c r="J6" s="50" t="s">
        <v>66</v>
      </c>
      <c r="K6" s="152"/>
      <c r="L6" s="152"/>
      <c r="M6" s="158"/>
    </row>
    <row r="7" spans="2:13" s="3" customFormat="1" ht="20.25">
      <c r="B7" s="51"/>
      <c r="C7" s="51"/>
      <c r="D7" s="51"/>
      <c r="E7" s="52"/>
      <c r="F7" s="52"/>
      <c r="G7" s="52"/>
      <c r="H7" s="140"/>
      <c r="I7" s="140"/>
      <c r="J7" s="140"/>
      <c r="K7" s="140"/>
      <c r="L7" s="140"/>
      <c r="M7" s="140"/>
    </row>
    <row r="8" spans="2:13" s="2" customFormat="1" ht="20.25">
      <c r="B8" s="45">
        <v>1</v>
      </c>
      <c r="C8" s="45">
        <v>2</v>
      </c>
      <c r="D8" s="45">
        <v>3</v>
      </c>
      <c r="E8" s="47">
        <v>4</v>
      </c>
      <c r="F8" s="44">
        <v>5</v>
      </c>
      <c r="G8" s="44">
        <v>6</v>
      </c>
      <c r="H8" s="45">
        <v>7</v>
      </c>
      <c r="I8" s="47">
        <v>8</v>
      </c>
      <c r="J8" s="45">
        <v>9</v>
      </c>
      <c r="K8" s="7">
        <v>10</v>
      </c>
      <c r="L8" s="114">
        <v>11</v>
      </c>
      <c r="M8" s="5">
        <v>12</v>
      </c>
    </row>
    <row r="9" spans="2:13" ht="20.25">
      <c r="B9" s="33">
        <v>1</v>
      </c>
      <c r="C9" s="59" t="s">
        <v>8</v>
      </c>
      <c r="D9" s="35">
        <v>20</v>
      </c>
      <c r="E9" s="101">
        <v>2</v>
      </c>
      <c r="F9" s="102">
        <v>2</v>
      </c>
      <c r="G9" s="102" t="s">
        <v>32</v>
      </c>
      <c r="H9" s="132" t="s">
        <v>67</v>
      </c>
      <c r="I9" s="61"/>
      <c r="J9" s="58" t="s">
        <v>70</v>
      </c>
      <c r="K9" s="115"/>
      <c r="L9" s="117">
        <v>6</v>
      </c>
      <c r="M9" s="124"/>
    </row>
    <row r="10" spans="2:13" ht="20.25">
      <c r="B10" s="33">
        <v>2</v>
      </c>
      <c r="C10" s="59" t="s">
        <v>36</v>
      </c>
      <c r="D10" s="35" t="s">
        <v>6</v>
      </c>
      <c r="E10" s="101">
        <v>4</v>
      </c>
      <c r="F10" s="102">
        <v>2</v>
      </c>
      <c r="G10" s="102">
        <v>2</v>
      </c>
      <c r="H10" s="62" t="s">
        <v>67</v>
      </c>
      <c r="I10" s="63" t="s">
        <v>69</v>
      </c>
      <c r="J10" s="58"/>
      <c r="K10" s="115">
        <v>1</v>
      </c>
      <c r="L10" s="117">
        <v>6</v>
      </c>
      <c r="M10" s="124"/>
    </row>
    <row r="11" spans="2:13" ht="20.25">
      <c r="B11" s="33">
        <v>3</v>
      </c>
      <c r="C11" s="59" t="s">
        <v>9</v>
      </c>
      <c r="D11" s="64" t="s">
        <v>60</v>
      </c>
      <c r="E11" s="101">
        <v>17</v>
      </c>
      <c r="F11" s="102">
        <v>17</v>
      </c>
      <c r="G11" s="102" t="s">
        <v>32</v>
      </c>
      <c r="H11" s="61"/>
      <c r="I11" s="63"/>
      <c r="J11" s="58" t="s">
        <v>68</v>
      </c>
      <c r="K11" s="115">
        <v>11</v>
      </c>
      <c r="L11" s="117">
        <v>15</v>
      </c>
      <c r="M11" s="124"/>
    </row>
    <row r="12" spans="2:13" ht="20.25">
      <c r="B12" s="33">
        <v>4</v>
      </c>
      <c r="C12" s="59" t="s">
        <v>10</v>
      </c>
      <c r="D12" s="35">
        <v>4</v>
      </c>
      <c r="E12" s="101">
        <v>8</v>
      </c>
      <c r="F12" s="102">
        <v>8</v>
      </c>
      <c r="G12" s="102" t="s">
        <v>32</v>
      </c>
      <c r="H12" s="61"/>
      <c r="I12" s="63"/>
      <c r="J12" s="58" t="s">
        <v>68</v>
      </c>
      <c r="K12" s="115">
        <v>9</v>
      </c>
      <c r="L12" s="117">
        <v>8</v>
      </c>
      <c r="M12" s="124"/>
    </row>
    <row r="13" spans="2:13" ht="20.25">
      <c r="B13" s="33">
        <v>5</v>
      </c>
      <c r="C13" s="59" t="s">
        <v>7</v>
      </c>
      <c r="D13" s="35" t="s">
        <v>37</v>
      </c>
      <c r="E13" s="101">
        <v>4</v>
      </c>
      <c r="F13" s="102">
        <v>4</v>
      </c>
      <c r="G13" s="102" t="s">
        <v>32</v>
      </c>
      <c r="H13" s="62" t="s">
        <v>67</v>
      </c>
      <c r="I13" s="96" t="s">
        <v>69</v>
      </c>
      <c r="J13" s="66" t="s">
        <v>70</v>
      </c>
      <c r="K13" s="115"/>
      <c r="L13" s="117">
        <v>8</v>
      </c>
      <c r="M13" s="124"/>
    </row>
    <row r="14" spans="2:13" ht="20.25">
      <c r="B14" s="33">
        <v>6</v>
      </c>
      <c r="C14" s="59" t="s">
        <v>7</v>
      </c>
      <c r="D14" s="35" t="s">
        <v>38</v>
      </c>
      <c r="E14" s="101">
        <v>37</v>
      </c>
      <c r="F14" s="102">
        <v>37</v>
      </c>
      <c r="G14" s="102" t="s">
        <v>32</v>
      </c>
      <c r="H14" s="62" t="s">
        <v>67</v>
      </c>
      <c r="I14" s="96" t="s">
        <v>69</v>
      </c>
      <c r="J14" s="58"/>
      <c r="K14" s="115"/>
      <c r="L14" s="117">
        <v>49</v>
      </c>
      <c r="M14" s="124"/>
    </row>
    <row r="15" spans="2:13" ht="20.25">
      <c r="B15" s="33">
        <v>7</v>
      </c>
      <c r="C15" s="50" t="s">
        <v>7</v>
      </c>
      <c r="D15" s="45" t="s">
        <v>39</v>
      </c>
      <c r="E15" s="101">
        <v>36</v>
      </c>
      <c r="F15" s="102">
        <v>36</v>
      </c>
      <c r="G15" s="102" t="s">
        <v>32</v>
      </c>
      <c r="H15" s="62" t="s">
        <v>67</v>
      </c>
      <c r="I15" s="58" t="s">
        <v>69</v>
      </c>
      <c r="J15" s="58"/>
      <c r="K15" s="115"/>
      <c r="L15" s="117">
        <v>72</v>
      </c>
      <c r="M15" s="125"/>
    </row>
    <row r="16" spans="2:13" ht="20.25">
      <c r="B16" s="50">
        <v>8</v>
      </c>
      <c r="C16" s="50" t="s">
        <v>20</v>
      </c>
      <c r="D16" s="45">
        <v>10</v>
      </c>
      <c r="E16" s="105">
        <v>30</v>
      </c>
      <c r="F16" s="106" t="s">
        <v>32</v>
      </c>
      <c r="G16" s="106">
        <v>30</v>
      </c>
      <c r="H16" s="71" t="s">
        <v>67</v>
      </c>
      <c r="I16" s="72" t="s">
        <v>64</v>
      </c>
      <c r="J16" s="58"/>
      <c r="K16" s="115"/>
      <c r="L16" s="117">
        <v>58</v>
      </c>
      <c r="M16" s="9"/>
    </row>
    <row r="17" spans="2:13" ht="20.25">
      <c r="B17" s="41"/>
      <c r="C17" s="73"/>
      <c r="D17" s="43"/>
      <c r="E17" s="105"/>
      <c r="F17" s="106"/>
      <c r="G17" s="106"/>
      <c r="H17" s="74"/>
      <c r="I17" s="69"/>
      <c r="J17" s="58"/>
      <c r="K17" s="118"/>
      <c r="L17" s="117"/>
      <c r="M17" s="9"/>
    </row>
    <row r="18" spans="2:13" ht="3" customHeight="1">
      <c r="B18" s="41"/>
      <c r="C18" s="73"/>
      <c r="D18" s="43"/>
      <c r="E18" s="105"/>
      <c r="F18" s="106"/>
      <c r="G18" s="106"/>
      <c r="H18" s="74"/>
      <c r="I18" s="75"/>
      <c r="J18" s="58"/>
      <c r="K18" s="118"/>
      <c r="L18" s="117"/>
      <c r="M18" s="9"/>
    </row>
    <row r="19" spans="2:13" ht="20.25" hidden="1">
      <c r="B19" s="41"/>
      <c r="C19" s="73"/>
      <c r="D19" s="43"/>
      <c r="E19" s="105"/>
      <c r="F19" s="106"/>
      <c r="G19" s="106"/>
      <c r="H19" s="74"/>
      <c r="I19" s="75"/>
      <c r="J19" s="58"/>
      <c r="K19" s="118"/>
      <c r="L19" s="117"/>
      <c r="M19" s="9"/>
    </row>
    <row r="20" spans="2:13" ht="20.25" hidden="1">
      <c r="B20" s="41"/>
      <c r="C20" s="73"/>
      <c r="D20" s="43"/>
      <c r="E20" s="105"/>
      <c r="F20" s="106"/>
      <c r="G20" s="106"/>
      <c r="H20" s="74"/>
      <c r="I20" s="75"/>
      <c r="J20" s="58"/>
      <c r="K20" s="118"/>
      <c r="L20" s="117"/>
      <c r="M20" s="9"/>
    </row>
    <row r="21" spans="2:13" ht="20.25" hidden="1">
      <c r="B21" s="41"/>
      <c r="C21" s="73"/>
      <c r="D21" s="43"/>
      <c r="E21" s="105"/>
      <c r="F21" s="106"/>
      <c r="G21" s="106"/>
      <c r="H21" s="76"/>
      <c r="I21" s="74"/>
      <c r="J21" s="58"/>
      <c r="K21" s="115"/>
      <c r="L21" s="117"/>
      <c r="M21" s="9"/>
    </row>
    <row r="22" spans="2:13" ht="20.25" hidden="1">
      <c r="B22" s="41"/>
      <c r="C22" s="73"/>
      <c r="D22" s="43"/>
      <c r="E22" s="105"/>
      <c r="F22" s="106"/>
      <c r="G22" s="106"/>
      <c r="H22" s="74"/>
      <c r="I22" s="75"/>
      <c r="J22" s="58"/>
      <c r="K22" s="115"/>
      <c r="L22" s="117"/>
      <c r="M22" s="9"/>
    </row>
    <row r="23" spans="2:13" ht="20.25" hidden="1">
      <c r="B23" s="41"/>
      <c r="C23" s="49"/>
      <c r="D23" s="45"/>
      <c r="E23" s="105"/>
      <c r="F23" s="106"/>
      <c r="G23" s="106"/>
      <c r="H23" s="45"/>
      <c r="I23" s="44"/>
      <c r="J23" s="45"/>
      <c r="K23" s="115"/>
      <c r="L23" s="117"/>
      <c r="M23" s="9"/>
    </row>
    <row r="24" spans="2:13" ht="20.25" hidden="1">
      <c r="B24" s="41"/>
      <c r="C24" s="73"/>
      <c r="D24" s="43"/>
      <c r="E24" s="105"/>
      <c r="F24" s="106"/>
      <c r="G24" s="106"/>
      <c r="H24" s="74"/>
      <c r="I24" s="75"/>
      <c r="J24" s="58"/>
      <c r="K24" s="115"/>
      <c r="L24" s="117"/>
      <c r="M24" s="9"/>
    </row>
    <row r="25" spans="2:13" ht="20.25" hidden="1">
      <c r="B25" s="41"/>
      <c r="C25" s="73"/>
      <c r="D25" s="43"/>
      <c r="E25" s="99"/>
      <c r="F25" s="100"/>
      <c r="G25" s="100"/>
      <c r="H25" s="74"/>
      <c r="I25" s="75"/>
      <c r="J25" s="58"/>
      <c r="K25" s="115"/>
      <c r="L25" s="117"/>
      <c r="M25" s="9"/>
    </row>
    <row r="26" spans="2:13" ht="20.25" hidden="1">
      <c r="B26" s="41"/>
      <c r="C26" s="55"/>
      <c r="D26" s="40"/>
      <c r="E26" s="101"/>
      <c r="F26" s="102"/>
      <c r="G26" s="102"/>
      <c r="H26" s="57"/>
      <c r="I26" s="77"/>
      <c r="J26" s="58"/>
      <c r="K26" s="115"/>
      <c r="L26" s="117"/>
      <c r="M26" s="9"/>
    </row>
    <row r="27" spans="2:13" ht="20.25" hidden="1">
      <c r="B27" s="41"/>
      <c r="C27" s="59"/>
      <c r="D27" s="35"/>
      <c r="E27" s="101"/>
      <c r="F27" s="102"/>
      <c r="G27" s="102"/>
      <c r="H27" s="60"/>
      <c r="I27" s="61"/>
      <c r="J27" s="58"/>
      <c r="K27" s="115"/>
      <c r="L27" s="117"/>
      <c r="M27" s="9"/>
    </row>
    <row r="28" spans="2:13" ht="20.25" hidden="1">
      <c r="B28" s="41"/>
      <c r="C28" s="59"/>
      <c r="D28" s="35"/>
      <c r="E28" s="101"/>
      <c r="F28" s="102"/>
      <c r="G28" s="102"/>
      <c r="H28" s="61"/>
      <c r="I28" s="63"/>
      <c r="J28" s="58"/>
      <c r="K28" s="115"/>
      <c r="L28" s="117"/>
      <c r="M28" s="9"/>
    </row>
    <row r="29" spans="2:13" ht="20.25" hidden="1">
      <c r="B29" s="41"/>
      <c r="C29" s="59"/>
      <c r="D29" s="35"/>
      <c r="E29" s="101"/>
      <c r="F29" s="102"/>
      <c r="G29" s="102"/>
      <c r="H29" s="61"/>
      <c r="I29" s="63"/>
      <c r="J29" s="58"/>
      <c r="K29" s="115"/>
      <c r="L29" s="117"/>
      <c r="M29" s="9"/>
    </row>
    <row r="30" spans="2:13" ht="20.25" hidden="1">
      <c r="B30" s="41"/>
      <c r="C30" s="59"/>
      <c r="D30" s="35"/>
      <c r="E30" s="101"/>
      <c r="F30" s="102"/>
      <c r="G30" s="102"/>
      <c r="H30" s="61"/>
      <c r="I30" s="63"/>
      <c r="J30" s="58"/>
      <c r="K30" s="115"/>
      <c r="L30" s="117"/>
      <c r="M30" s="9"/>
    </row>
    <row r="31" spans="2:13" ht="20.25" hidden="1">
      <c r="B31" s="41"/>
      <c r="C31" s="59"/>
      <c r="D31" s="35"/>
      <c r="E31" s="101"/>
      <c r="F31" s="102"/>
      <c r="G31" s="102"/>
      <c r="H31" s="61"/>
      <c r="I31" s="63"/>
      <c r="J31" s="58"/>
      <c r="K31" s="115"/>
      <c r="L31" s="117"/>
      <c r="M31" s="9"/>
    </row>
    <row r="32" spans="2:13" ht="20.25" hidden="1">
      <c r="B32" s="41"/>
      <c r="C32" s="59"/>
      <c r="D32" s="35"/>
      <c r="E32" s="101"/>
      <c r="F32" s="102"/>
      <c r="G32" s="102"/>
      <c r="H32" s="61"/>
      <c r="I32" s="63"/>
      <c r="J32" s="58"/>
      <c r="K32" s="115"/>
      <c r="L32" s="117"/>
      <c r="M32" s="9"/>
    </row>
    <row r="33" spans="2:13" ht="20.25" hidden="1">
      <c r="B33" s="41"/>
      <c r="C33" s="59"/>
      <c r="D33" s="35"/>
      <c r="E33" s="103"/>
      <c r="F33" s="104"/>
      <c r="G33" s="104"/>
      <c r="H33" s="61"/>
      <c r="I33" s="63"/>
      <c r="J33" s="58"/>
      <c r="K33" s="115"/>
      <c r="L33" s="117"/>
      <c r="M33" s="9"/>
    </row>
    <row r="34" spans="2:13" ht="20.25" hidden="1">
      <c r="B34" s="41"/>
      <c r="C34" s="65"/>
      <c r="D34" s="45"/>
      <c r="E34" s="105"/>
      <c r="F34" s="106"/>
      <c r="G34" s="106"/>
      <c r="H34" s="68"/>
      <c r="I34" s="69"/>
      <c r="J34" s="58"/>
      <c r="K34" s="115"/>
      <c r="L34" s="117"/>
      <c r="M34" s="9"/>
    </row>
    <row r="35" spans="2:13" ht="20.25" hidden="1">
      <c r="B35" s="41"/>
      <c r="C35" s="73"/>
      <c r="D35" s="43"/>
      <c r="E35" s="105"/>
      <c r="F35" s="106"/>
      <c r="G35" s="106"/>
      <c r="H35" s="74"/>
      <c r="I35" s="75"/>
      <c r="J35" s="58"/>
      <c r="K35" s="115"/>
      <c r="L35" s="117"/>
      <c r="M35" s="9"/>
    </row>
    <row r="36" spans="2:13" ht="20.25" hidden="1">
      <c r="B36" s="41"/>
      <c r="C36" s="73"/>
      <c r="D36" s="43"/>
      <c r="E36" s="105"/>
      <c r="F36" s="106"/>
      <c r="G36" s="106"/>
      <c r="H36" s="74"/>
      <c r="I36" s="75"/>
      <c r="J36" s="58"/>
      <c r="K36" s="115"/>
      <c r="L36" s="117"/>
      <c r="M36" s="9"/>
    </row>
    <row r="37" spans="2:13" ht="20.25" hidden="1">
      <c r="B37" s="41"/>
      <c r="C37" s="73"/>
      <c r="D37" s="43"/>
      <c r="E37" s="105"/>
      <c r="F37" s="106"/>
      <c r="G37" s="106"/>
      <c r="H37" s="74"/>
      <c r="I37" s="75"/>
      <c r="J37" s="58"/>
      <c r="K37" s="115"/>
      <c r="L37" s="117"/>
      <c r="M37" s="9"/>
    </row>
    <row r="38" spans="2:13" ht="20.25" hidden="1">
      <c r="B38" s="41"/>
      <c r="C38" s="73"/>
      <c r="D38" s="43"/>
      <c r="E38" s="105"/>
      <c r="F38" s="106"/>
      <c r="G38" s="106"/>
      <c r="H38" s="74"/>
      <c r="I38" s="75"/>
      <c r="J38" s="58"/>
      <c r="K38" s="115"/>
      <c r="L38" s="117"/>
      <c r="M38" s="9"/>
    </row>
    <row r="39" spans="2:13" ht="20.25" hidden="1">
      <c r="B39" s="41"/>
      <c r="C39" s="73"/>
      <c r="D39" s="43"/>
      <c r="E39" s="105"/>
      <c r="F39" s="106"/>
      <c r="G39" s="106"/>
      <c r="H39" s="74"/>
      <c r="I39" s="75"/>
      <c r="J39" s="58"/>
      <c r="K39" s="119"/>
      <c r="L39" s="117"/>
      <c r="M39" s="9"/>
    </row>
    <row r="40" spans="2:13" ht="20.25" hidden="1">
      <c r="B40" s="41"/>
      <c r="C40" s="73"/>
      <c r="D40" s="43"/>
      <c r="E40" s="105"/>
      <c r="F40" s="106"/>
      <c r="G40" s="106"/>
      <c r="H40" s="74"/>
      <c r="I40" s="75"/>
      <c r="J40" s="58"/>
      <c r="K40" s="119"/>
      <c r="L40" s="117"/>
      <c r="M40" s="9"/>
    </row>
    <row r="41" spans="2:13" ht="20.25" hidden="1">
      <c r="B41" s="41"/>
      <c r="C41" s="73"/>
      <c r="D41" s="43"/>
      <c r="E41" s="105"/>
      <c r="F41" s="106"/>
      <c r="G41" s="106"/>
      <c r="H41" s="74"/>
      <c r="I41" s="75"/>
      <c r="J41" s="58"/>
      <c r="K41" s="119"/>
      <c r="L41" s="117"/>
      <c r="M41" s="9"/>
    </row>
    <row r="42" spans="2:13" ht="20.25" hidden="1">
      <c r="B42" s="41"/>
      <c r="C42" s="73"/>
      <c r="D42" s="43"/>
      <c r="E42" s="105"/>
      <c r="F42" s="106"/>
      <c r="G42" s="106"/>
      <c r="H42" s="74"/>
      <c r="I42" s="75"/>
      <c r="J42" s="58"/>
      <c r="K42" s="119"/>
      <c r="L42" s="117"/>
      <c r="M42" s="9"/>
    </row>
    <row r="43" spans="2:13" s="4" customFormat="1" ht="19.5" customHeight="1">
      <c r="B43" s="33"/>
      <c r="C43" s="78" t="s">
        <v>11</v>
      </c>
      <c r="D43" s="79"/>
      <c r="E43" s="107">
        <f>SUM(E9:E42)</f>
        <v>138</v>
      </c>
      <c r="F43" s="107">
        <f>SUM(F9:F42)</f>
        <v>106</v>
      </c>
      <c r="G43" s="107">
        <f>SUM(G9:G42)</f>
        <v>32</v>
      </c>
      <c r="H43" s="80">
        <f>SUM(H9:H42)</f>
        <v>0</v>
      </c>
      <c r="I43" s="80"/>
      <c r="J43" s="81"/>
      <c r="K43" s="129">
        <f>SUM(K9:K42)</f>
        <v>21</v>
      </c>
      <c r="L43" s="129">
        <f>SUM(L9:L42)</f>
        <v>222</v>
      </c>
      <c r="M43" s="126">
        <f>SUM(M9:M17)</f>
        <v>0</v>
      </c>
    </row>
    <row r="44" spans="2:13" s="3" customFormat="1" ht="20.25">
      <c r="B44" s="147" t="s">
        <v>12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8"/>
    </row>
    <row r="45" spans="2:13" s="2" customFormat="1" ht="20.25">
      <c r="B45" s="45">
        <v>1</v>
      </c>
      <c r="C45" s="44">
        <v>2</v>
      </c>
      <c r="D45" s="44" t="s">
        <v>5</v>
      </c>
      <c r="E45" s="46">
        <v>4</v>
      </c>
      <c r="F45" s="46">
        <v>5</v>
      </c>
      <c r="G45" s="46">
        <v>6</v>
      </c>
      <c r="H45" s="46">
        <v>7</v>
      </c>
      <c r="I45" s="47">
        <v>8</v>
      </c>
      <c r="J45" s="45">
        <v>9</v>
      </c>
      <c r="K45" s="118">
        <v>10</v>
      </c>
      <c r="L45" s="121">
        <v>11</v>
      </c>
      <c r="M45" s="5">
        <v>12</v>
      </c>
    </row>
    <row r="46" spans="2:13" ht="20.25">
      <c r="B46" s="50">
        <v>1</v>
      </c>
      <c r="C46" s="50" t="s">
        <v>13</v>
      </c>
      <c r="D46" s="45">
        <v>27</v>
      </c>
      <c r="E46" s="103">
        <v>10</v>
      </c>
      <c r="F46" s="100">
        <v>10</v>
      </c>
      <c r="G46" s="100" t="s">
        <v>32</v>
      </c>
      <c r="H46" s="56"/>
      <c r="I46" s="57" t="s">
        <v>64</v>
      </c>
      <c r="J46" s="84"/>
      <c r="K46" s="115">
        <v>8</v>
      </c>
      <c r="L46" s="117">
        <v>9</v>
      </c>
      <c r="M46" s="141"/>
    </row>
    <row r="47" spans="2:13" ht="20.25">
      <c r="B47" s="50">
        <v>2</v>
      </c>
      <c r="C47" s="50"/>
      <c r="D47" s="45" t="s">
        <v>45</v>
      </c>
      <c r="E47" s="103">
        <v>11</v>
      </c>
      <c r="F47" s="102">
        <v>11</v>
      </c>
      <c r="G47" s="102" t="s">
        <v>32</v>
      </c>
      <c r="H47" s="58"/>
      <c r="I47" s="69" t="s">
        <v>64</v>
      </c>
      <c r="J47" s="84"/>
      <c r="K47" s="115">
        <v>12</v>
      </c>
      <c r="L47" s="117">
        <v>13</v>
      </c>
      <c r="M47" s="139"/>
    </row>
    <row r="48" spans="2:13" ht="20.25">
      <c r="B48" s="50">
        <v>3</v>
      </c>
      <c r="C48" s="34" t="s">
        <v>14</v>
      </c>
      <c r="D48" s="85">
        <v>3</v>
      </c>
      <c r="E48" s="103">
        <v>9</v>
      </c>
      <c r="F48" s="102">
        <v>9</v>
      </c>
      <c r="G48" s="102" t="s">
        <v>32</v>
      </c>
      <c r="H48" s="63"/>
      <c r="I48" s="63"/>
      <c r="J48" s="84" t="s">
        <v>70</v>
      </c>
      <c r="K48" s="115">
        <v>7</v>
      </c>
      <c r="L48" s="117">
        <v>8</v>
      </c>
      <c r="M48" s="139">
        <v>1</v>
      </c>
    </row>
    <row r="49" spans="2:13" ht="20.25">
      <c r="B49" s="50">
        <v>4</v>
      </c>
      <c r="C49" s="50" t="s">
        <v>15</v>
      </c>
      <c r="D49" s="97" t="s">
        <v>72</v>
      </c>
      <c r="E49" s="103">
        <v>14</v>
      </c>
      <c r="F49" s="102">
        <v>14</v>
      </c>
      <c r="G49" s="102" t="s">
        <v>32</v>
      </c>
      <c r="H49" s="58"/>
      <c r="I49" s="69"/>
      <c r="J49" s="84" t="s">
        <v>70</v>
      </c>
      <c r="K49" s="115">
        <v>9</v>
      </c>
      <c r="L49" s="117">
        <v>15</v>
      </c>
      <c r="M49" s="139">
        <v>1</v>
      </c>
    </row>
    <row r="50" spans="2:13" ht="20.25">
      <c r="B50" s="50">
        <v>5</v>
      </c>
      <c r="C50" s="42" t="s">
        <v>16</v>
      </c>
      <c r="D50" s="86">
        <v>6</v>
      </c>
      <c r="E50" s="103">
        <v>9</v>
      </c>
      <c r="F50" s="102">
        <v>9</v>
      </c>
      <c r="G50" s="102" t="s">
        <v>32</v>
      </c>
      <c r="H50" s="75"/>
      <c r="I50" s="75"/>
      <c r="J50" s="84" t="s">
        <v>70</v>
      </c>
      <c r="K50" s="115">
        <v>14</v>
      </c>
      <c r="L50" s="117">
        <v>14</v>
      </c>
      <c r="M50" s="139">
        <v>4</v>
      </c>
    </row>
    <row r="51" spans="2:13" ht="20.25">
      <c r="B51" s="50">
        <v>6</v>
      </c>
      <c r="C51" s="42"/>
      <c r="D51" s="86">
        <v>7</v>
      </c>
      <c r="E51" s="103">
        <v>4</v>
      </c>
      <c r="F51" s="103">
        <v>4</v>
      </c>
      <c r="G51" s="103" t="s">
        <v>32</v>
      </c>
      <c r="H51" s="75"/>
      <c r="I51" s="75"/>
      <c r="J51" s="84" t="s">
        <v>70</v>
      </c>
      <c r="K51" s="115">
        <v>7</v>
      </c>
      <c r="L51" s="117">
        <v>9</v>
      </c>
      <c r="M51" s="139">
        <v>3</v>
      </c>
    </row>
    <row r="52" spans="2:13" ht="20.25">
      <c r="B52" s="50">
        <v>7</v>
      </c>
      <c r="C52" s="49" t="s">
        <v>17</v>
      </c>
      <c r="D52" s="97" t="s">
        <v>60</v>
      </c>
      <c r="E52" s="103">
        <v>8</v>
      </c>
      <c r="F52" s="106">
        <v>8</v>
      </c>
      <c r="G52" s="106" t="s">
        <v>32</v>
      </c>
      <c r="H52" s="76"/>
      <c r="I52" s="74"/>
      <c r="J52" s="84" t="s">
        <v>73</v>
      </c>
      <c r="K52" s="115">
        <v>12</v>
      </c>
      <c r="L52" s="117">
        <v>8</v>
      </c>
      <c r="M52" s="139"/>
    </row>
    <row r="53" spans="2:13" ht="20.25">
      <c r="B53" s="50">
        <v>8</v>
      </c>
      <c r="C53" s="42" t="s">
        <v>19</v>
      </c>
      <c r="D53" s="86">
        <v>4</v>
      </c>
      <c r="E53" s="103">
        <v>11</v>
      </c>
      <c r="F53" s="106">
        <v>11</v>
      </c>
      <c r="G53" s="106" t="s">
        <v>32</v>
      </c>
      <c r="H53" s="87" t="s">
        <v>71</v>
      </c>
      <c r="I53" s="75"/>
      <c r="J53" s="84" t="s">
        <v>70</v>
      </c>
      <c r="K53" s="115">
        <v>2</v>
      </c>
      <c r="L53" s="117">
        <v>25</v>
      </c>
      <c r="M53" s="139"/>
    </row>
    <row r="54" spans="2:13" ht="20.25">
      <c r="B54" s="50">
        <v>9</v>
      </c>
      <c r="C54" s="42" t="s">
        <v>25</v>
      </c>
      <c r="D54" s="86">
        <v>1</v>
      </c>
      <c r="E54" s="103">
        <v>4</v>
      </c>
      <c r="F54" s="106">
        <v>4</v>
      </c>
      <c r="G54" s="106" t="s">
        <v>32</v>
      </c>
      <c r="H54" s="75"/>
      <c r="I54" s="75"/>
      <c r="J54" s="84" t="s">
        <v>70</v>
      </c>
      <c r="K54" s="115">
        <v>2</v>
      </c>
      <c r="L54" s="117">
        <v>6</v>
      </c>
      <c r="M54" s="139">
        <v>3</v>
      </c>
    </row>
    <row r="55" spans="2:13" ht="20.25">
      <c r="B55" s="50">
        <v>10</v>
      </c>
      <c r="C55" s="48"/>
      <c r="D55" s="86">
        <v>8</v>
      </c>
      <c r="E55" s="103">
        <v>6</v>
      </c>
      <c r="F55" s="106">
        <v>6</v>
      </c>
      <c r="G55" s="106" t="s">
        <v>32</v>
      </c>
      <c r="H55" s="87" t="s">
        <v>67</v>
      </c>
      <c r="I55" s="75"/>
      <c r="J55" s="84" t="s">
        <v>68</v>
      </c>
      <c r="K55" s="115"/>
      <c r="L55" s="117">
        <v>4</v>
      </c>
      <c r="M55" s="139"/>
    </row>
    <row r="56" spans="2:13" ht="20.25">
      <c r="B56" s="50">
        <v>11</v>
      </c>
      <c r="C56" s="50" t="s">
        <v>21</v>
      </c>
      <c r="D56" s="86" t="s">
        <v>43</v>
      </c>
      <c r="E56" s="103">
        <v>3</v>
      </c>
      <c r="F56" s="106">
        <v>3</v>
      </c>
      <c r="G56" s="106" t="s">
        <v>32</v>
      </c>
      <c r="H56" s="75"/>
      <c r="I56" s="75"/>
      <c r="J56" s="84" t="s">
        <v>70</v>
      </c>
      <c r="K56" s="115">
        <v>2</v>
      </c>
      <c r="L56" s="117">
        <v>7</v>
      </c>
      <c r="M56" s="139"/>
    </row>
    <row r="57" spans="2:13" ht="20.25">
      <c r="B57" s="50">
        <v>12</v>
      </c>
      <c r="C57" s="42" t="s">
        <v>23</v>
      </c>
      <c r="D57" s="86">
        <v>4</v>
      </c>
      <c r="E57" s="103">
        <v>7</v>
      </c>
      <c r="F57" s="103">
        <v>5</v>
      </c>
      <c r="G57" s="103">
        <v>2</v>
      </c>
      <c r="H57" s="58"/>
      <c r="I57" s="69"/>
      <c r="J57" s="84" t="s">
        <v>70</v>
      </c>
      <c r="K57" s="115">
        <v>6</v>
      </c>
      <c r="L57" s="117">
        <v>5</v>
      </c>
      <c r="M57" s="139"/>
    </row>
    <row r="58" spans="2:13" ht="20.25">
      <c r="B58" s="50">
        <v>13</v>
      </c>
      <c r="C58" s="42"/>
      <c r="D58" s="86" t="s">
        <v>46</v>
      </c>
      <c r="E58" s="103">
        <v>1</v>
      </c>
      <c r="F58" s="103">
        <v>1</v>
      </c>
      <c r="G58" s="103" t="s">
        <v>32</v>
      </c>
      <c r="H58" s="58"/>
      <c r="I58" s="69"/>
      <c r="J58" s="84" t="s">
        <v>70</v>
      </c>
      <c r="K58" s="115">
        <v>1</v>
      </c>
      <c r="L58" s="117">
        <v>2</v>
      </c>
      <c r="M58" s="139">
        <v>1</v>
      </c>
    </row>
    <row r="59" spans="2:13" ht="20.25">
      <c r="B59" s="50">
        <v>14</v>
      </c>
      <c r="C59" s="42" t="s">
        <v>20</v>
      </c>
      <c r="D59" s="86" t="s">
        <v>47</v>
      </c>
      <c r="E59" s="103">
        <v>12</v>
      </c>
      <c r="F59" s="106">
        <v>12</v>
      </c>
      <c r="G59" s="106" t="s">
        <v>32</v>
      </c>
      <c r="H59" s="70" t="s">
        <v>67</v>
      </c>
      <c r="I59" s="74" t="s">
        <v>64</v>
      </c>
      <c r="J59" s="84"/>
      <c r="K59" s="115"/>
      <c r="L59" s="117">
        <v>26</v>
      </c>
      <c r="M59" s="139"/>
    </row>
    <row r="60" spans="2:13" ht="20.25">
      <c r="B60" s="50">
        <v>15</v>
      </c>
      <c r="C60" s="42" t="s">
        <v>42</v>
      </c>
      <c r="D60" s="86">
        <v>5</v>
      </c>
      <c r="E60" s="103">
        <v>14</v>
      </c>
      <c r="F60" s="100">
        <v>14</v>
      </c>
      <c r="G60" s="100" t="s">
        <v>32</v>
      </c>
      <c r="H60" s="75"/>
      <c r="I60" s="75" t="s">
        <v>64</v>
      </c>
      <c r="J60" s="84"/>
      <c r="K60" s="115">
        <v>20</v>
      </c>
      <c r="L60" s="117">
        <v>15</v>
      </c>
      <c r="M60" s="139"/>
    </row>
    <row r="61" spans="2:13" ht="20.25">
      <c r="B61" s="50">
        <v>16</v>
      </c>
      <c r="C61" s="42" t="s">
        <v>24</v>
      </c>
      <c r="D61" s="45">
        <v>2</v>
      </c>
      <c r="E61" s="103">
        <v>15</v>
      </c>
      <c r="F61" s="102" t="s">
        <v>32</v>
      </c>
      <c r="G61" s="102">
        <v>15</v>
      </c>
      <c r="H61" s="75"/>
      <c r="I61" s="75"/>
      <c r="J61" s="84" t="s">
        <v>80</v>
      </c>
      <c r="K61" s="115"/>
      <c r="L61" s="117">
        <v>12</v>
      </c>
      <c r="M61" s="139"/>
    </row>
    <row r="62" spans="2:13" ht="20.25">
      <c r="B62" s="50">
        <v>17</v>
      </c>
      <c r="C62" s="50" t="s">
        <v>40</v>
      </c>
      <c r="D62" s="45">
        <v>6</v>
      </c>
      <c r="E62" s="108">
        <v>5</v>
      </c>
      <c r="F62" s="108">
        <v>5</v>
      </c>
      <c r="G62" s="108"/>
      <c r="H62" s="66"/>
      <c r="I62" s="58" t="s">
        <v>64</v>
      </c>
      <c r="J62" s="58"/>
      <c r="K62" s="115">
        <v>6</v>
      </c>
      <c r="L62" s="117">
        <v>10</v>
      </c>
      <c r="M62" s="139"/>
    </row>
    <row r="63" spans="2:13" ht="20.25">
      <c r="B63" s="50">
        <v>18</v>
      </c>
      <c r="C63" s="50" t="s">
        <v>40</v>
      </c>
      <c r="D63" s="45">
        <v>7</v>
      </c>
      <c r="E63" s="108">
        <v>1</v>
      </c>
      <c r="F63" s="108">
        <v>1</v>
      </c>
      <c r="G63" s="108"/>
      <c r="H63" s="66"/>
      <c r="I63" s="58" t="s">
        <v>64</v>
      </c>
      <c r="J63" s="58"/>
      <c r="K63" s="115">
        <v>2</v>
      </c>
      <c r="L63" s="117">
        <v>2</v>
      </c>
      <c r="M63" s="139"/>
    </row>
    <row r="64" spans="2:13" ht="20.25">
      <c r="B64" s="50">
        <v>19</v>
      </c>
      <c r="C64" s="50" t="s">
        <v>79</v>
      </c>
      <c r="D64" s="45">
        <v>7</v>
      </c>
      <c r="E64" s="108">
        <v>18</v>
      </c>
      <c r="F64" s="108">
        <v>18</v>
      </c>
      <c r="G64" s="108"/>
      <c r="H64" s="66" t="s">
        <v>67</v>
      </c>
      <c r="I64" s="58"/>
      <c r="J64" s="58" t="s">
        <v>68</v>
      </c>
      <c r="K64" s="115"/>
      <c r="L64" s="117"/>
      <c r="M64" s="139"/>
    </row>
    <row r="65" spans="2:13" ht="20.25">
      <c r="B65" s="50">
        <v>20</v>
      </c>
      <c r="C65" s="50" t="s">
        <v>79</v>
      </c>
      <c r="D65" s="45">
        <v>5</v>
      </c>
      <c r="E65" s="108">
        <v>27</v>
      </c>
      <c r="F65" s="108">
        <v>27</v>
      </c>
      <c r="G65" s="108"/>
      <c r="H65" s="66" t="s">
        <v>67</v>
      </c>
      <c r="I65" s="7"/>
      <c r="J65" s="133" t="s">
        <v>68</v>
      </c>
      <c r="K65" s="115"/>
      <c r="L65" s="117"/>
      <c r="M65" s="139"/>
    </row>
    <row r="66" spans="2:13" ht="0.75" customHeight="1">
      <c r="B66" s="50"/>
      <c r="C66" s="50"/>
      <c r="D66" s="50"/>
      <c r="E66" s="108"/>
      <c r="F66" s="108"/>
      <c r="G66" s="108"/>
      <c r="H66" s="45"/>
      <c r="I66" s="44"/>
      <c r="J66" s="45"/>
      <c r="K66" s="118"/>
      <c r="L66" s="117"/>
      <c r="M66" s="9"/>
    </row>
    <row r="67" spans="2:13" ht="20.25" hidden="1">
      <c r="B67" s="50"/>
      <c r="C67" s="50"/>
      <c r="D67" s="45"/>
      <c r="E67" s="103"/>
      <c r="F67" s="103"/>
      <c r="G67" s="108"/>
      <c r="H67" s="63"/>
      <c r="I67" s="63"/>
      <c r="J67" s="58"/>
      <c r="K67" s="118"/>
      <c r="L67" s="117"/>
      <c r="M67" s="9"/>
    </row>
    <row r="68" spans="2:13" ht="20.25" hidden="1">
      <c r="B68" s="50"/>
      <c r="C68" s="50"/>
      <c r="D68" s="45"/>
      <c r="E68" s="103"/>
      <c r="F68" s="103"/>
      <c r="G68" s="108"/>
      <c r="H68" s="58"/>
      <c r="I68" s="69"/>
      <c r="J68" s="58"/>
      <c r="K68" s="118"/>
      <c r="L68" s="117"/>
      <c r="M68" s="9"/>
    </row>
    <row r="69" spans="2:13" ht="20.25" hidden="1">
      <c r="B69" s="50"/>
      <c r="C69" s="50"/>
      <c r="D69" s="45"/>
      <c r="E69" s="103"/>
      <c r="F69" s="103"/>
      <c r="G69" s="103"/>
      <c r="H69" s="75"/>
      <c r="I69" s="75"/>
      <c r="J69" s="58"/>
      <c r="K69" s="115"/>
      <c r="L69" s="117"/>
      <c r="M69" s="9"/>
    </row>
    <row r="70" spans="2:13" ht="20.25" hidden="1">
      <c r="B70" s="50"/>
      <c r="C70" s="50"/>
      <c r="D70" s="50"/>
      <c r="E70" s="103"/>
      <c r="F70" s="108"/>
      <c r="G70" s="108"/>
      <c r="H70" s="63"/>
      <c r="I70" s="63"/>
      <c r="J70" s="58"/>
      <c r="K70" s="118"/>
      <c r="L70" s="117"/>
      <c r="M70" s="9"/>
    </row>
    <row r="71" spans="2:13" ht="20.25" hidden="1">
      <c r="B71" s="50"/>
      <c r="C71" s="50"/>
      <c r="D71" s="45"/>
      <c r="E71" s="103"/>
      <c r="F71" s="103"/>
      <c r="G71" s="103"/>
      <c r="H71" s="63"/>
      <c r="I71" s="63"/>
      <c r="J71" s="58"/>
      <c r="K71" s="115"/>
      <c r="L71" s="117"/>
      <c r="M71" s="9"/>
    </row>
    <row r="72" spans="2:13" ht="20.25" hidden="1">
      <c r="B72" s="50"/>
      <c r="C72" s="50"/>
      <c r="D72" s="45"/>
      <c r="E72" s="103"/>
      <c r="F72" s="103"/>
      <c r="G72" s="108"/>
      <c r="H72" s="63"/>
      <c r="I72" s="63"/>
      <c r="J72" s="58"/>
      <c r="K72" s="118"/>
      <c r="L72" s="117"/>
      <c r="M72" s="9"/>
    </row>
    <row r="73" spans="2:13" ht="20.25" hidden="1">
      <c r="B73" s="50"/>
      <c r="C73" s="50"/>
      <c r="D73" s="45"/>
      <c r="E73" s="103"/>
      <c r="F73" s="103"/>
      <c r="G73" s="103"/>
      <c r="H73" s="63"/>
      <c r="I73" s="63"/>
      <c r="J73" s="58"/>
      <c r="K73" s="115"/>
      <c r="L73" s="117"/>
      <c r="M73" s="9"/>
    </row>
    <row r="74" spans="2:13" ht="20.25" hidden="1">
      <c r="B74" s="50"/>
      <c r="C74" s="50"/>
      <c r="D74" s="45"/>
      <c r="E74" s="106"/>
      <c r="F74" s="109"/>
      <c r="G74" s="108"/>
      <c r="H74" s="58"/>
      <c r="I74" s="69"/>
      <c r="J74" s="58"/>
      <c r="K74" s="118"/>
      <c r="L74" s="117"/>
      <c r="M74" s="9"/>
    </row>
    <row r="75" spans="2:13" ht="20.25" hidden="1">
      <c r="B75" s="50"/>
      <c r="C75" s="42"/>
      <c r="D75" s="45"/>
      <c r="E75" s="103"/>
      <c r="F75" s="109"/>
      <c r="G75" s="103"/>
      <c r="H75" s="75"/>
      <c r="I75" s="75"/>
      <c r="J75" s="58"/>
      <c r="K75" s="115"/>
      <c r="L75" s="117"/>
      <c r="M75" s="9"/>
    </row>
    <row r="76" spans="2:13" ht="20.25" hidden="1">
      <c r="B76" s="50"/>
      <c r="C76" s="42"/>
      <c r="D76" s="45"/>
      <c r="E76" s="103"/>
      <c r="F76" s="109"/>
      <c r="G76" s="108"/>
      <c r="H76" s="75"/>
      <c r="I76" s="75"/>
      <c r="J76" s="58"/>
      <c r="K76" s="118"/>
      <c r="L76" s="117"/>
      <c r="M76" s="9"/>
    </row>
    <row r="77" spans="2:13" ht="20.25" hidden="1">
      <c r="B77" s="50"/>
      <c r="C77" s="42"/>
      <c r="D77" s="45"/>
      <c r="E77" s="103"/>
      <c r="F77" s="106"/>
      <c r="G77" s="106"/>
      <c r="H77" s="75"/>
      <c r="I77" s="75"/>
      <c r="J77" s="58"/>
      <c r="K77" s="115"/>
      <c r="L77" s="117"/>
      <c r="M77" s="9"/>
    </row>
    <row r="78" spans="2:13" ht="20.25" hidden="1">
      <c r="B78" s="50"/>
      <c r="C78" s="42"/>
      <c r="D78" s="45"/>
      <c r="E78" s="103"/>
      <c r="F78" s="106"/>
      <c r="G78" s="106"/>
      <c r="H78" s="75"/>
      <c r="I78" s="75"/>
      <c r="J78" s="58"/>
      <c r="K78" s="115"/>
      <c r="L78" s="117"/>
      <c r="M78" s="9"/>
    </row>
    <row r="79" spans="2:13" ht="20.25" hidden="1">
      <c r="B79" s="50"/>
      <c r="C79" s="42"/>
      <c r="D79" s="45"/>
      <c r="E79" s="103"/>
      <c r="F79" s="106"/>
      <c r="G79" s="106"/>
      <c r="H79" s="75"/>
      <c r="I79" s="75"/>
      <c r="J79" s="58"/>
      <c r="K79" s="115"/>
      <c r="L79" s="117"/>
      <c r="M79" s="9"/>
    </row>
    <row r="80" spans="2:13" s="4" customFormat="1" ht="19.5" customHeight="1">
      <c r="B80" s="50"/>
      <c r="C80" s="88" t="s">
        <v>26</v>
      </c>
      <c r="D80" s="88"/>
      <c r="E80" s="110">
        <f>SUM(E46:E79)</f>
        <v>189</v>
      </c>
      <c r="F80" s="110">
        <f>SUM(F46:F79)</f>
        <v>172</v>
      </c>
      <c r="G80" s="110">
        <f>SUM(G46:G79)</f>
        <v>17</v>
      </c>
      <c r="H80" s="89">
        <f>SUM(H46:H79)</f>
        <v>0</v>
      </c>
      <c r="I80" s="90"/>
      <c r="J80" s="81"/>
      <c r="K80" s="129">
        <f>SUM(K46:K79)</f>
        <v>110</v>
      </c>
      <c r="L80" s="129">
        <f>SUM(L46:L79)</f>
        <v>190</v>
      </c>
      <c r="M80" s="142">
        <f>SUM(M46:M65)</f>
        <v>13</v>
      </c>
    </row>
    <row r="81" spans="2:12" s="3" customFormat="1" ht="20.25">
      <c r="B81" s="83"/>
      <c r="C81" s="134" t="s">
        <v>27</v>
      </c>
      <c r="D81" s="134"/>
      <c r="E81" s="135"/>
      <c r="F81" s="54"/>
      <c r="G81" s="54"/>
      <c r="H81" s="54"/>
      <c r="I81" s="53"/>
      <c r="J81" s="82"/>
      <c r="K81" s="113"/>
      <c r="L81" s="120"/>
    </row>
    <row r="82" spans="2:13" s="2" customFormat="1" ht="20.25">
      <c r="B82" s="50"/>
      <c r="C82" s="91">
        <v>2</v>
      </c>
      <c r="D82" s="85" t="s">
        <v>5</v>
      </c>
      <c r="E82" s="45">
        <v>4</v>
      </c>
      <c r="F82" s="92">
        <v>5</v>
      </c>
      <c r="G82" s="92">
        <v>6</v>
      </c>
      <c r="H82" s="92">
        <v>7</v>
      </c>
      <c r="I82" s="91">
        <v>8</v>
      </c>
      <c r="J82" s="45">
        <v>9</v>
      </c>
      <c r="K82" s="118">
        <v>10</v>
      </c>
      <c r="L82" s="121">
        <v>11</v>
      </c>
      <c r="M82" s="5">
        <v>12</v>
      </c>
    </row>
    <row r="83" spans="2:13" ht="20.25">
      <c r="B83" s="50">
        <v>1</v>
      </c>
      <c r="C83" s="65" t="s">
        <v>51</v>
      </c>
      <c r="D83" s="45">
        <v>3</v>
      </c>
      <c r="E83" s="103">
        <v>5</v>
      </c>
      <c r="F83" s="104">
        <v>5</v>
      </c>
      <c r="G83" s="104" t="s">
        <v>32</v>
      </c>
      <c r="H83" s="45"/>
      <c r="I83" s="44"/>
      <c r="J83" s="45" t="s">
        <v>68</v>
      </c>
      <c r="K83" s="118">
        <v>4</v>
      </c>
      <c r="L83" s="121">
        <v>8</v>
      </c>
      <c r="M83" s="139"/>
    </row>
    <row r="84" spans="2:13" ht="20.25">
      <c r="B84" s="50">
        <v>2</v>
      </c>
      <c r="C84" s="65" t="s">
        <v>53</v>
      </c>
      <c r="D84" s="45">
        <v>2</v>
      </c>
      <c r="E84" s="103">
        <v>5</v>
      </c>
      <c r="F84" s="104">
        <v>5</v>
      </c>
      <c r="G84" s="104" t="s">
        <v>32</v>
      </c>
      <c r="H84" s="93"/>
      <c r="I84" s="94" t="s">
        <v>64</v>
      </c>
      <c r="J84" s="66"/>
      <c r="K84" s="115">
        <v>6</v>
      </c>
      <c r="L84" s="117">
        <v>3</v>
      </c>
      <c r="M84" s="139"/>
    </row>
    <row r="85" spans="2:13" ht="20.25">
      <c r="B85" s="50">
        <v>3</v>
      </c>
      <c r="C85" s="65" t="s">
        <v>29</v>
      </c>
      <c r="D85" s="45">
        <v>51</v>
      </c>
      <c r="E85" s="103">
        <v>56</v>
      </c>
      <c r="F85" s="104">
        <v>55</v>
      </c>
      <c r="G85" s="104">
        <v>1</v>
      </c>
      <c r="H85" s="67" t="s">
        <v>67</v>
      </c>
      <c r="I85" s="94" t="s">
        <v>64</v>
      </c>
      <c r="J85" s="66"/>
      <c r="K85" s="115"/>
      <c r="L85" s="117">
        <v>106</v>
      </c>
      <c r="M85" s="139"/>
    </row>
    <row r="86" spans="2:13" ht="20.25">
      <c r="B86" s="50">
        <v>4</v>
      </c>
      <c r="C86" s="65" t="s">
        <v>52</v>
      </c>
      <c r="D86" s="45">
        <v>17</v>
      </c>
      <c r="E86" s="103"/>
      <c r="F86" s="104"/>
      <c r="G86" s="104"/>
      <c r="H86" s="67" t="s">
        <v>67</v>
      </c>
      <c r="I86" s="94" t="s">
        <v>64</v>
      </c>
      <c r="J86" s="66"/>
      <c r="K86" s="115"/>
      <c r="L86" s="117"/>
      <c r="M86" s="139"/>
    </row>
    <row r="87" spans="2:13" ht="20.25">
      <c r="B87" s="50">
        <v>5</v>
      </c>
      <c r="C87" s="65" t="s">
        <v>54</v>
      </c>
      <c r="D87" s="45">
        <v>7</v>
      </c>
      <c r="E87" s="103">
        <v>4</v>
      </c>
      <c r="F87" s="104">
        <v>4</v>
      </c>
      <c r="G87" s="104" t="s">
        <v>32</v>
      </c>
      <c r="H87" s="93"/>
      <c r="I87" s="94" t="s">
        <v>64</v>
      </c>
      <c r="J87" s="66"/>
      <c r="K87" s="115">
        <v>9</v>
      </c>
      <c r="L87" s="117">
        <v>6</v>
      </c>
      <c r="M87" s="139"/>
    </row>
    <row r="88" spans="2:13" ht="20.25">
      <c r="B88" s="50">
        <v>6</v>
      </c>
      <c r="C88" s="65" t="s">
        <v>55</v>
      </c>
      <c r="D88" s="45" t="s">
        <v>47</v>
      </c>
      <c r="E88" s="103">
        <v>26</v>
      </c>
      <c r="F88" s="104">
        <v>26</v>
      </c>
      <c r="G88" s="104" t="s">
        <v>32</v>
      </c>
      <c r="H88" s="67" t="s">
        <v>67</v>
      </c>
      <c r="I88" s="94" t="s">
        <v>64</v>
      </c>
      <c r="J88" s="66"/>
      <c r="K88" s="115"/>
      <c r="L88" s="117">
        <v>48</v>
      </c>
      <c r="M88" s="139"/>
    </row>
    <row r="89" spans="2:13" ht="14.25" customHeight="1">
      <c r="B89" s="50"/>
      <c r="C89" s="65"/>
      <c r="E89" s="104"/>
      <c r="F89" s="104"/>
      <c r="G89" s="104"/>
      <c r="H89" s="93"/>
      <c r="I89" s="8"/>
      <c r="J89" s="66"/>
      <c r="K89" s="115"/>
      <c r="L89" s="117"/>
      <c r="M89" s="9"/>
    </row>
    <row r="90" spans="2:13" ht="20.25" hidden="1">
      <c r="B90" s="50"/>
      <c r="C90" s="65"/>
      <c r="D90" s="44"/>
      <c r="E90" s="104"/>
      <c r="F90" s="104"/>
      <c r="G90" s="104"/>
      <c r="H90" s="93"/>
      <c r="I90" s="94"/>
      <c r="J90" s="66"/>
      <c r="K90" s="115"/>
      <c r="L90" s="117"/>
      <c r="M90" s="9"/>
    </row>
    <row r="91" spans="2:13" ht="20.25" hidden="1">
      <c r="B91" s="50"/>
      <c r="C91" s="65"/>
      <c r="D91" s="44"/>
      <c r="E91" s="104"/>
      <c r="F91" s="104"/>
      <c r="G91" s="104"/>
      <c r="H91" s="93"/>
      <c r="I91" s="94"/>
      <c r="J91" s="66"/>
      <c r="K91" s="115"/>
      <c r="L91" s="117"/>
      <c r="M91" s="9"/>
    </row>
    <row r="92" spans="2:13" ht="20.25" hidden="1">
      <c r="B92" s="50"/>
      <c r="C92" s="65"/>
      <c r="D92" s="44"/>
      <c r="E92" s="104"/>
      <c r="F92" s="104"/>
      <c r="G92" s="104"/>
      <c r="H92" s="93"/>
      <c r="I92" s="94"/>
      <c r="J92" s="66"/>
      <c r="K92" s="115"/>
      <c r="L92" s="117"/>
      <c r="M92" s="9"/>
    </row>
    <row r="93" spans="2:13" ht="20.25" hidden="1">
      <c r="B93" s="50"/>
      <c r="C93" s="73"/>
      <c r="D93" s="86"/>
      <c r="E93" s="104"/>
      <c r="F93" s="104"/>
      <c r="G93" s="104"/>
      <c r="H93" s="93"/>
      <c r="I93" s="94"/>
      <c r="J93" s="66"/>
      <c r="K93" s="115"/>
      <c r="L93" s="117"/>
      <c r="M93" s="9"/>
    </row>
    <row r="94" spans="2:13" ht="20.25" hidden="1">
      <c r="B94" s="50"/>
      <c r="C94" s="65"/>
      <c r="D94" s="44"/>
      <c r="E94" s="104"/>
      <c r="F94" s="104"/>
      <c r="G94" s="104"/>
      <c r="H94" s="93"/>
      <c r="I94" s="94"/>
      <c r="J94" s="66"/>
      <c r="K94" s="115"/>
      <c r="L94" s="117"/>
      <c r="M94" s="9"/>
    </row>
    <row r="95" spans="2:13" ht="20.25" hidden="1">
      <c r="B95" s="50"/>
      <c r="C95" s="65"/>
      <c r="D95" s="44"/>
      <c r="E95" s="104"/>
      <c r="F95" s="104"/>
      <c r="G95" s="104"/>
      <c r="H95" s="93"/>
      <c r="I95" s="94"/>
      <c r="J95" s="66"/>
      <c r="K95" s="115"/>
      <c r="L95" s="117"/>
      <c r="M95" s="9"/>
    </row>
    <row r="96" spans="2:13" ht="20.25" hidden="1">
      <c r="B96" s="50"/>
      <c r="C96" s="65"/>
      <c r="D96" s="44"/>
      <c r="E96" s="104"/>
      <c r="F96" s="104"/>
      <c r="G96" s="104"/>
      <c r="H96" s="93"/>
      <c r="I96" s="94"/>
      <c r="J96" s="66"/>
      <c r="K96" s="115"/>
      <c r="L96" s="117"/>
      <c r="M96" s="9"/>
    </row>
    <row r="97" spans="2:13" ht="20.25" hidden="1">
      <c r="B97" s="50"/>
      <c r="C97" s="65"/>
      <c r="D97" s="44"/>
      <c r="E97" s="104"/>
      <c r="F97" s="104"/>
      <c r="G97" s="104"/>
      <c r="H97" s="93"/>
      <c r="I97" s="94"/>
      <c r="J97" s="66"/>
      <c r="K97" s="115"/>
      <c r="L97" s="117"/>
      <c r="M97" s="9"/>
    </row>
    <row r="98" spans="2:13" ht="20.25" hidden="1">
      <c r="B98" s="50"/>
      <c r="C98" s="65"/>
      <c r="D98" s="44"/>
      <c r="E98" s="104"/>
      <c r="F98" s="104"/>
      <c r="G98" s="104"/>
      <c r="H98" s="93"/>
      <c r="I98" s="94"/>
      <c r="J98" s="66"/>
      <c r="K98" s="115"/>
      <c r="L98" s="117"/>
      <c r="M98" s="9"/>
    </row>
    <row r="99" spans="2:13" ht="20.25" hidden="1">
      <c r="B99" s="50"/>
      <c r="C99" s="65"/>
      <c r="D99" s="44"/>
      <c r="E99" s="104"/>
      <c r="F99" s="104"/>
      <c r="G99" s="104"/>
      <c r="H99" s="93"/>
      <c r="I99" s="94"/>
      <c r="J99" s="66"/>
      <c r="K99" s="115"/>
      <c r="L99" s="117"/>
      <c r="M99" s="9"/>
    </row>
    <row r="100" spans="2:13" ht="20.25" hidden="1">
      <c r="B100" s="50"/>
      <c r="C100" s="65"/>
      <c r="D100" s="44"/>
      <c r="E100" s="104"/>
      <c r="F100" s="104"/>
      <c r="G100" s="104"/>
      <c r="H100" s="69"/>
      <c r="I100" s="72"/>
      <c r="J100" s="66"/>
      <c r="K100" s="115"/>
      <c r="L100" s="117"/>
      <c r="M100" s="9"/>
    </row>
    <row r="101" spans="2:13" ht="20.25" hidden="1">
      <c r="B101" s="50"/>
      <c r="C101" s="65"/>
      <c r="D101" s="44"/>
      <c r="E101" s="104"/>
      <c r="F101" s="104"/>
      <c r="G101" s="104"/>
      <c r="H101" s="69"/>
      <c r="I101" s="72"/>
      <c r="J101" s="66"/>
      <c r="K101" s="115"/>
      <c r="L101" s="117"/>
      <c r="M101" s="9"/>
    </row>
    <row r="102" spans="2:13" ht="20.25" hidden="1">
      <c r="B102" s="50"/>
      <c r="C102" s="65"/>
      <c r="D102" s="44"/>
      <c r="E102" s="104"/>
      <c r="F102" s="104"/>
      <c r="G102" s="104"/>
      <c r="H102" s="69"/>
      <c r="I102" s="72"/>
      <c r="J102" s="66"/>
      <c r="K102" s="115"/>
      <c r="L102" s="117"/>
      <c r="M102" s="9"/>
    </row>
    <row r="103" spans="2:13" ht="20.25" hidden="1">
      <c r="B103" s="50"/>
      <c r="C103" s="65"/>
      <c r="D103" s="44"/>
      <c r="E103" s="104"/>
      <c r="F103" s="104"/>
      <c r="G103" s="104"/>
      <c r="H103" s="69"/>
      <c r="I103" s="72"/>
      <c r="J103" s="66"/>
      <c r="K103" s="115"/>
      <c r="L103" s="117"/>
      <c r="M103" s="9"/>
    </row>
    <row r="104" spans="2:13" ht="20.25" hidden="1">
      <c r="B104" s="50"/>
      <c r="C104" s="65"/>
      <c r="D104" s="44"/>
      <c r="E104" s="104"/>
      <c r="F104" s="104"/>
      <c r="G104" s="104"/>
      <c r="H104" s="93"/>
      <c r="I104" s="94"/>
      <c r="J104" s="66"/>
      <c r="K104" s="115"/>
      <c r="L104" s="117"/>
      <c r="M104" s="9"/>
    </row>
    <row r="105" spans="2:13" ht="20.25" hidden="1">
      <c r="B105" s="50"/>
      <c r="C105" s="65"/>
      <c r="D105" s="44"/>
      <c r="E105" s="104"/>
      <c r="F105" s="104"/>
      <c r="G105" s="104"/>
      <c r="H105" s="93"/>
      <c r="I105" s="94"/>
      <c r="J105" s="66"/>
      <c r="K105" s="115"/>
      <c r="L105" s="117"/>
      <c r="M105" s="9"/>
    </row>
    <row r="106" spans="2:13" ht="20.25" hidden="1">
      <c r="B106" s="50"/>
      <c r="C106" s="65"/>
      <c r="D106" s="44"/>
      <c r="E106" s="104"/>
      <c r="F106" s="104"/>
      <c r="G106" s="104"/>
      <c r="H106" s="45"/>
      <c r="I106" s="44"/>
      <c r="J106" s="45"/>
      <c r="K106" s="118"/>
      <c r="L106" s="121"/>
      <c r="M106" s="9"/>
    </row>
    <row r="107" spans="2:13" ht="20.25" hidden="1">
      <c r="B107" s="50"/>
      <c r="C107" s="65"/>
      <c r="D107" s="44"/>
      <c r="E107" s="104"/>
      <c r="F107" s="104"/>
      <c r="G107" s="104"/>
      <c r="H107" s="93"/>
      <c r="I107" s="94"/>
      <c r="J107" s="66"/>
      <c r="K107" s="115"/>
      <c r="L107" s="117"/>
      <c r="M107" s="9"/>
    </row>
    <row r="108" spans="2:13" ht="20.25" hidden="1">
      <c r="B108" s="50"/>
      <c r="C108" s="65"/>
      <c r="D108" s="44"/>
      <c r="E108" s="104"/>
      <c r="F108" s="104"/>
      <c r="G108" s="104"/>
      <c r="H108" s="93"/>
      <c r="I108" s="94"/>
      <c r="J108" s="66"/>
      <c r="K108" s="115"/>
      <c r="L108" s="117"/>
      <c r="M108" s="9"/>
    </row>
    <row r="109" spans="2:13" ht="20.25" hidden="1">
      <c r="B109" s="50"/>
      <c r="C109" s="65"/>
      <c r="D109" s="44"/>
      <c r="E109" s="104"/>
      <c r="F109" s="104"/>
      <c r="G109" s="104"/>
      <c r="H109" s="93"/>
      <c r="I109" s="94"/>
      <c r="J109" s="66"/>
      <c r="K109" s="115"/>
      <c r="L109" s="117"/>
      <c r="M109" s="9"/>
    </row>
    <row r="110" spans="2:13" ht="20.25" hidden="1">
      <c r="B110" s="50"/>
      <c r="C110" s="65"/>
      <c r="D110" s="44"/>
      <c r="E110" s="104"/>
      <c r="F110" s="104"/>
      <c r="G110" s="104"/>
      <c r="H110" s="93"/>
      <c r="I110" s="94"/>
      <c r="J110" s="66"/>
      <c r="K110" s="115"/>
      <c r="L110" s="117"/>
      <c r="M110" s="9"/>
    </row>
    <row r="111" spans="2:13" ht="20.25" hidden="1">
      <c r="B111" s="50"/>
      <c r="C111" s="65"/>
      <c r="D111" s="44"/>
      <c r="E111" s="104"/>
      <c r="F111" s="104"/>
      <c r="G111" s="104"/>
      <c r="H111" s="93"/>
      <c r="I111" s="94"/>
      <c r="J111" s="66"/>
      <c r="K111" s="115"/>
      <c r="L111" s="117"/>
      <c r="M111" s="9"/>
    </row>
    <row r="112" spans="2:13" ht="20.25" hidden="1">
      <c r="B112" s="50"/>
      <c r="C112" s="65"/>
      <c r="D112" s="44"/>
      <c r="E112" s="104"/>
      <c r="F112" s="104"/>
      <c r="G112" s="104"/>
      <c r="H112" s="93"/>
      <c r="I112" s="94"/>
      <c r="J112" s="66"/>
      <c r="K112" s="115"/>
      <c r="L112" s="117"/>
      <c r="M112" s="9"/>
    </row>
    <row r="113" spans="2:13" ht="20.25" hidden="1">
      <c r="B113" s="50"/>
      <c r="C113" s="65"/>
      <c r="D113" s="44"/>
      <c r="E113" s="104"/>
      <c r="F113" s="104"/>
      <c r="G113" s="104"/>
      <c r="H113" s="93"/>
      <c r="I113" s="94"/>
      <c r="J113" s="66"/>
      <c r="K113" s="115"/>
      <c r="L113" s="117"/>
      <c r="M113" s="9"/>
    </row>
    <row r="114" spans="2:13" ht="20.25" hidden="1">
      <c r="B114" s="50"/>
      <c r="C114" s="65"/>
      <c r="D114" s="44"/>
      <c r="E114" s="104"/>
      <c r="F114" s="104"/>
      <c r="G114" s="104"/>
      <c r="H114" s="93"/>
      <c r="I114" s="94"/>
      <c r="J114" s="66"/>
      <c r="K114" s="115"/>
      <c r="L114" s="117"/>
      <c r="M114" s="9"/>
    </row>
    <row r="115" spans="2:13" ht="20.25" hidden="1">
      <c r="B115" s="50"/>
      <c r="C115" s="65"/>
      <c r="D115" s="44"/>
      <c r="E115" s="104"/>
      <c r="F115" s="104"/>
      <c r="G115" s="104"/>
      <c r="H115" s="93"/>
      <c r="I115" s="94"/>
      <c r="J115" s="66"/>
      <c r="K115" s="115"/>
      <c r="L115" s="117"/>
      <c r="M115" s="9"/>
    </row>
    <row r="116" spans="2:13" ht="20.25" hidden="1">
      <c r="B116" s="50"/>
      <c r="C116" s="65"/>
      <c r="D116" s="44"/>
      <c r="E116" s="104"/>
      <c r="F116" s="104"/>
      <c r="G116" s="104"/>
      <c r="H116" s="93"/>
      <c r="I116" s="94"/>
      <c r="J116" s="66"/>
      <c r="K116" s="115"/>
      <c r="L116" s="117"/>
      <c r="M116" s="9"/>
    </row>
    <row r="117" spans="2:13" ht="20.25" hidden="1">
      <c r="B117" s="50"/>
      <c r="C117" s="65"/>
      <c r="D117" s="44"/>
      <c r="E117" s="104"/>
      <c r="F117" s="104"/>
      <c r="G117" s="104"/>
      <c r="H117" s="93"/>
      <c r="I117" s="94"/>
      <c r="J117" s="66"/>
      <c r="K117" s="115"/>
      <c r="L117" s="117"/>
      <c r="M117" s="9"/>
    </row>
    <row r="118" spans="2:13" ht="20.25" hidden="1">
      <c r="B118" s="50"/>
      <c r="C118" s="65"/>
      <c r="D118" s="44"/>
      <c r="E118" s="104"/>
      <c r="F118" s="104"/>
      <c r="G118" s="104"/>
      <c r="H118" s="93"/>
      <c r="I118" s="94"/>
      <c r="J118" s="66"/>
      <c r="K118" s="115"/>
      <c r="L118" s="117"/>
      <c r="M118" s="9"/>
    </row>
    <row r="119" spans="2:13" ht="20.25" hidden="1">
      <c r="B119" s="50"/>
      <c r="C119" s="65"/>
      <c r="D119" s="44"/>
      <c r="E119" s="104"/>
      <c r="F119" s="104"/>
      <c r="G119" s="104"/>
      <c r="H119" s="93"/>
      <c r="I119" s="94"/>
      <c r="J119" s="66"/>
      <c r="K119" s="115"/>
      <c r="L119" s="117"/>
      <c r="M119" s="9"/>
    </row>
    <row r="120" spans="2:13" ht="20.25" hidden="1">
      <c r="B120" s="50"/>
      <c r="C120" s="65"/>
      <c r="D120" s="44"/>
      <c r="E120" s="104"/>
      <c r="F120" s="104"/>
      <c r="G120" s="104"/>
      <c r="H120" s="93"/>
      <c r="I120" s="94"/>
      <c r="J120" s="66"/>
      <c r="K120" s="115"/>
      <c r="L120" s="117"/>
      <c r="M120" s="9"/>
    </row>
    <row r="121" spans="2:13" ht="20.25" hidden="1">
      <c r="B121" s="50"/>
      <c r="C121" s="65"/>
      <c r="D121" s="44"/>
      <c r="E121" s="104"/>
      <c r="F121" s="104"/>
      <c r="G121" s="104"/>
      <c r="H121" s="93"/>
      <c r="I121" s="94"/>
      <c r="J121" s="66"/>
      <c r="K121" s="115"/>
      <c r="L121" s="117"/>
      <c r="M121" s="9"/>
    </row>
    <row r="122" spans="2:13" ht="20.25" hidden="1">
      <c r="B122" s="50"/>
      <c r="C122" s="65"/>
      <c r="D122" s="44"/>
      <c r="E122" s="104"/>
      <c r="F122" s="104"/>
      <c r="G122" s="104"/>
      <c r="H122" s="93"/>
      <c r="I122" s="94"/>
      <c r="J122" s="66"/>
      <c r="K122" s="115"/>
      <c r="L122" s="117"/>
      <c r="M122" s="9"/>
    </row>
    <row r="123" spans="2:13" ht="20.25" hidden="1">
      <c r="B123" s="50"/>
      <c r="C123" s="65"/>
      <c r="D123" s="44"/>
      <c r="E123" s="104"/>
      <c r="F123" s="104"/>
      <c r="G123" s="104"/>
      <c r="H123" s="69"/>
      <c r="I123" s="72"/>
      <c r="J123" s="66"/>
      <c r="K123" s="115"/>
      <c r="L123" s="117"/>
      <c r="M123" s="9"/>
    </row>
    <row r="124" spans="2:13" ht="20.25" hidden="1">
      <c r="B124" s="50"/>
      <c r="C124" s="65"/>
      <c r="D124" s="44"/>
      <c r="E124" s="104"/>
      <c r="F124" s="104"/>
      <c r="G124" s="104"/>
      <c r="H124" s="69"/>
      <c r="I124" s="72"/>
      <c r="J124" s="66"/>
      <c r="K124" s="115"/>
      <c r="L124" s="117"/>
      <c r="M124" s="9"/>
    </row>
    <row r="125" spans="2:13" ht="20.25" hidden="1">
      <c r="B125" s="50"/>
      <c r="C125" s="65"/>
      <c r="D125" s="44"/>
      <c r="E125" s="104"/>
      <c r="F125" s="104"/>
      <c r="G125" s="104"/>
      <c r="H125" s="69"/>
      <c r="I125" s="72"/>
      <c r="J125" s="66"/>
      <c r="K125" s="115"/>
      <c r="L125" s="117"/>
      <c r="M125" s="9"/>
    </row>
    <row r="126" spans="2:13" ht="20.25" hidden="1">
      <c r="B126" s="50"/>
      <c r="C126" s="65"/>
      <c r="D126" s="44"/>
      <c r="E126" s="106"/>
      <c r="F126" s="106"/>
      <c r="G126" s="106"/>
      <c r="H126" s="69"/>
      <c r="I126" s="72"/>
      <c r="J126" s="66"/>
      <c r="K126" s="115"/>
      <c r="L126" s="117"/>
      <c r="M126" s="9"/>
    </row>
    <row r="127" spans="2:13" s="4" customFormat="1" ht="19.5" customHeight="1">
      <c r="B127" s="95"/>
      <c r="C127" s="127" t="s">
        <v>30</v>
      </c>
      <c r="D127" s="45"/>
      <c r="E127" s="111">
        <f>SUM(E83:E126)</f>
        <v>96</v>
      </c>
      <c r="F127" s="111">
        <f>SUM(F83:F126)</f>
        <v>95</v>
      </c>
      <c r="G127" s="111">
        <f>SUM(G83:G126)</f>
        <v>1</v>
      </c>
      <c r="H127" s="81">
        <f>SUM(H83:H126)</f>
        <v>0</v>
      </c>
      <c r="I127" s="81"/>
      <c r="J127" s="81"/>
      <c r="K127" s="129">
        <f>SUM(K83:K126)</f>
        <v>19</v>
      </c>
      <c r="L127" s="129">
        <f>SUM(L83:L126)</f>
        <v>171</v>
      </c>
      <c r="M127" s="143">
        <f>SUM(M83:M88)</f>
        <v>0</v>
      </c>
    </row>
    <row r="128" spans="2:12" s="4" customFormat="1" ht="19.5" customHeight="1">
      <c r="B128" s="98"/>
      <c r="C128" s="127"/>
      <c r="D128" s="95"/>
      <c r="E128" s="128"/>
      <c r="F128" s="128"/>
      <c r="G128" s="128"/>
      <c r="H128" s="95"/>
      <c r="I128" s="66"/>
      <c r="J128" s="95"/>
      <c r="K128" s="122"/>
      <c r="L128" s="123"/>
    </row>
    <row r="129" spans="2:13" s="4" customFormat="1" ht="19.5" customHeight="1" thickBot="1">
      <c r="B129" s="95"/>
      <c r="C129" s="127" t="s">
        <v>11</v>
      </c>
      <c r="D129" s="95"/>
      <c r="E129" s="111">
        <f>E43</f>
        <v>138</v>
      </c>
      <c r="F129" s="111">
        <f>F43</f>
        <v>106</v>
      </c>
      <c r="G129" s="111">
        <f>G43</f>
        <v>32</v>
      </c>
      <c r="H129" s="81">
        <f>H43</f>
        <v>0</v>
      </c>
      <c r="I129" s="81"/>
      <c r="J129" s="81"/>
      <c r="K129" s="130">
        <f>K43</f>
        <v>21</v>
      </c>
      <c r="L129" s="130">
        <f>L43</f>
        <v>222</v>
      </c>
      <c r="M129" s="144">
        <f>M43</f>
        <v>0</v>
      </c>
    </row>
    <row r="130" spans="2:13" s="4" customFormat="1" ht="19.5" customHeight="1" thickTop="1">
      <c r="B130" s="95"/>
      <c r="C130" s="127" t="s">
        <v>26</v>
      </c>
      <c r="D130" s="95"/>
      <c r="E130" s="111">
        <f>E80</f>
        <v>189</v>
      </c>
      <c r="F130" s="111">
        <f>F80</f>
        <v>172</v>
      </c>
      <c r="G130" s="111">
        <f>G80</f>
        <v>17</v>
      </c>
      <c r="H130" s="81">
        <f>H80</f>
        <v>0</v>
      </c>
      <c r="I130" s="81"/>
      <c r="J130" s="81"/>
      <c r="K130" s="130">
        <f>K80</f>
        <v>110</v>
      </c>
      <c r="L130" s="130">
        <f>L80</f>
        <v>190</v>
      </c>
      <c r="M130" s="145">
        <f>M80</f>
        <v>13</v>
      </c>
    </row>
    <row r="131" spans="2:13" s="4" customFormat="1" ht="19.5" customHeight="1" thickBot="1">
      <c r="B131" s="95"/>
      <c r="C131" s="127" t="s">
        <v>30</v>
      </c>
      <c r="D131" s="95"/>
      <c r="E131" s="111">
        <f>E127</f>
        <v>96</v>
      </c>
      <c r="F131" s="111">
        <f>F127</f>
        <v>95</v>
      </c>
      <c r="G131" s="111">
        <f>G127</f>
        <v>1</v>
      </c>
      <c r="H131" s="81">
        <f>H127</f>
        <v>0</v>
      </c>
      <c r="I131" s="81"/>
      <c r="J131" s="81"/>
      <c r="K131" s="130">
        <f>K127</f>
        <v>19</v>
      </c>
      <c r="L131" s="130">
        <f>L127</f>
        <v>171</v>
      </c>
      <c r="M131" s="144">
        <f>M127</f>
        <v>0</v>
      </c>
    </row>
    <row r="132" spans="2:13" s="4" customFormat="1" ht="19.5" customHeight="1" thickTop="1">
      <c r="B132" s="95"/>
      <c r="C132" s="127"/>
      <c r="D132" s="95"/>
      <c r="E132" s="111"/>
      <c r="F132" s="111"/>
      <c r="G132" s="111"/>
      <c r="H132" s="81"/>
      <c r="I132" s="81"/>
      <c r="J132" s="81"/>
      <c r="K132" s="112"/>
      <c r="L132" s="116"/>
      <c r="M132" s="146"/>
    </row>
    <row r="133" spans="2:13" s="4" customFormat="1" ht="19.5" customHeight="1" thickBot="1">
      <c r="B133" s="95"/>
      <c r="C133" s="127" t="s">
        <v>31</v>
      </c>
      <c r="D133" s="95"/>
      <c r="E133" s="111">
        <f>SUM(E129:E131)</f>
        <v>423</v>
      </c>
      <c r="F133" s="111">
        <f>SUM(F129:F131)</f>
        <v>373</v>
      </c>
      <c r="G133" s="111">
        <f>SUM(G129:G131)</f>
        <v>50</v>
      </c>
      <c r="H133" s="81">
        <f>SUM(H129:H131)</f>
        <v>0</v>
      </c>
      <c r="I133" s="81"/>
      <c r="J133" s="81"/>
      <c r="K133" s="131">
        <f>SUM(K129:K131)</f>
        <v>150</v>
      </c>
      <c r="L133" s="131">
        <f>SUM(L129:L131)</f>
        <v>583</v>
      </c>
      <c r="M133" s="144">
        <f>SUM(M129:M131)</f>
        <v>13</v>
      </c>
    </row>
    <row r="134" ht="15.75" thickTop="1"/>
    <row r="145" ht="12" customHeight="1"/>
  </sheetData>
  <sheetProtection/>
  <mergeCells count="7">
    <mergeCell ref="B44:M44"/>
    <mergeCell ref="C2:F2"/>
    <mergeCell ref="K4:K6"/>
    <mergeCell ref="L4:L6"/>
    <mergeCell ref="H4:J4"/>
    <mergeCell ref="E4:G4"/>
    <mergeCell ref="M4:M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53" r:id="rId1"/>
  <rowBreaks count="2" manualBreakCount="2">
    <brk id="80" min="1" max="12" man="1"/>
    <brk id="120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6" sqref="A6:C14"/>
    </sheetView>
  </sheetViews>
  <sheetFormatPr defaultColWidth="9.00390625" defaultRowHeight="12.75"/>
  <cols>
    <col min="2" max="2" width="22.125" style="0" customWidth="1"/>
    <col min="3" max="3" width="10.25390625" style="0" customWidth="1"/>
  </cols>
  <sheetData>
    <row r="1" spans="1:3" ht="18">
      <c r="A1" s="20" t="s">
        <v>58</v>
      </c>
      <c r="B1" s="20"/>
      <c r="C1" s="20"/>
    </row>
    <row r="2" spans="1:3" ht="18">
      <c r="A2" s="20"/>
      <c r="B2" s="20"/>
      <c r="C2" s="20"/>
    </row>
    <row r="3" spans="1:3" ht="18">
      <c r="A3" s="20" t="s">
        <v>59</v>
      </c>
      <c r="B3" s="20"/>
      <c r="C3" s="20"/>
    </row>
    <row r="4" spans="1:3" ht="18.75">
      <c r="A4" s="21"/>
      <c r="B4" s="22" t="s">
        <v>4</v>
      </c>
      <c r="C4" s="22"/>
    </row>
    <row r="5" spans="1:3" ht="18">
      <c r="A5" s="11">
        <v>1</v>
      </c>
      <c r="B5" s="12">
        <v>2</v>
      </c>
      <c r="C5" s="11" t="s">
        <v>5</v>
      </c>
    </row>
    <row r="6" spans="1:3" ht="18">
      <c r="A6" s="13">
        <v>1</v>
      </c>
      <c r="B6" s="14" t="s">
        <v>35</v>
      </c>
      <c r="C6" s="15">
        <v>2</v>
      </c>
    </row>
    <row r="7" spans="1:3" ht="18">
      <c r="A7" s="16">
        <v>2</v>
      </c>
      <c r="B7" s="17" t="s">
        <v>8</v>
      </c>
      <c r="C7" s="18">
        <v>20</v>
      </c>
    </row>
    <row r="8" spans="1:3" ht="18">
      <c r="A8" s="16">
        <v>3</v>
      </c>
      <c r="B8" s="17" t="s">
        <v>36</v>
      </c>
      <c r="C8" s="18" t="s">
        <v>6</v>
      </c>
    </row>
    <row r="9" spans="1:8" ht="18">
      <c r="A9" s="16">
        <v>4</v>
      </c>
      <c r="B9" s="17" t="s">
        <v>9</v>
      </c>
      <c r="C9" s="31" t="s">
        <v>60</v>
      </c>
      <c r="H9" s="10"/>
    </row>
    <row r="10" spans="1:3" ht="18">
      <c r="A10" s="16">
        <v>5</v>
      </c>
      <c r="B10" s="17" t="s">
        <v>10</v>
      </c>
      <c r="C10" s="18">
        <v>4</v>
      </c>
    </row>
    <row r="11" spans="1:10" ht="18">
      <c r="A11" s="16">
        <v>6</v>
      </c>
      <c r="B11" s="17" t="s">
        <v>7</v>
      </c>
      <c r="C11" s="18" t="s">
        <v>37</v>
      </c>
      <c r="J11" s="10"/>
    </row>
    <row r="12" spans="1:14" ht="18">
      <c r="A12" s="16">
        <v>7</v>
      </c>
      <c r="B12" s="17" t="s">
        <v>7</v>
      </c>
      <c r="C12" s="18" t="s">
        <v>38</v>
      </c>
      <c r="N12" s="10"/>
    </row>
    <row r="13" spans="1:3" ht="18">
      <c r="A13" s="19">
        <v>8</v>
      </c>
      <c r="B13" s="19" t="s">
        <v>7</v>
      </c>
      <c r="C13" s="11" t="s">
        <v>39</v>
      </c>
    </row>
    <row r="14" spans="1:3" ht="18">
      <c r="A14" s="19">
        <v>9</v>
      </c>
      <c r="B14" s="19" t="s">
        <v>20</v>
      </c>
      <c r="C14" s="11">
        <v>10</v>
      </c>
    </row>
    <row r="15" spans="1:3" ht="18">
      <c r="A15" s="20"/>
      <c r="B15" s="20"/>
      <c r="C15" s="20"/>
    </row>
    <row r="16" spans="1:3" ht="18.75">
      <c r="A16" s="21"/>
      <c r="B16" s="22" t="s">
        <v>12</v>
      </c>
      <c r="C16" s="22"/>
    </row>
    <row r="17" spans="1:3" ht="18">
      <c r="A17" s="11">
        <v>1</v>
      </c>
      <c r="B17" s="23">
        <v>2</v>
      </c>
      <c r="C17" s="11" t="s">
        <v>5</v>
      </c>
    </row>
    <row r="18" spans="1:3" ht="18">
      <c r="A18" s="19">
        <v>1</v>
      </c>
      <c r="B18" s="24" t="s">
        <v>13</v>
      </c>
      <c r="C18" s="11">
        <v>27</v>
      </c>
    </row>
    <row r="19" spans="1:3" ht="18">
      <c r="A19" s="19">
        <v>2</v>
      </c>
      <c r="B19" s="25" t="s">
        <v>13</v>
      </c>
      <c r="C19" s="11" t="s">
        <v>43</v>
      </c>
    </row>
    <row r="20" spans="1:3" ht="18">
      <c r="A20" s="19">
        <v>3</v>
      </c>
      <c r="B20" s="19" t="s">
        <v>13</v>
      </c>
      <c r="C20" s="11" t="s">
        <v>44</v>
      </c>
    </row>
    <row r="21" spans="1:3" ht="18">
      <c r="A21" s="19">
        <v>4</v>
      </c>
      <c r="B21" s="26" t="s">
        <v>13</v>
      </c>
      <c r="C21" s="11" t="s">
        <v>45</v>
      </c>
    </row>
    <row r="22" spans="1:3" ht="18">
      <c r="A22" s="19">
        <v>5</v>
      </c>
      <c r="B22" s="25" t="s">
        <v>13</v>
      </c>
      <c r="C22" s="11">
        <v>40</v>
      </c>
    </row>
    <row r="23" spans="1:3" ht="18">
      <c r="A23" s="19">
        <v>6</v>
      </c>
      <c r="B23" s="27" t="s">
        <v>13</v>
      </c>
      <c r="C23" s="11">
        <v>42</v>
      </c>
    </row>
    <row r="24" spans="1:3" ht="18">
      <c r="A24" s="19">
        <v>7</v>
      </c>
      <c r="B24" s="25" t="s">
        <v>14</v>
      </c>
      <c r="C24" s="11">
        <v>3</v>
      </c>
    </row>
    <row r="25" spans="1:3" ht="18">
      <c r="A25" s="19">
        <v>8</v>
      </c>
      <c r="B25" s="25" t="s">
        <v>22</v>
      </c>
      <c r="C25" s="11">
        <v>4</v>
      </c>
    </row>
    <row r="26" spans="1:3" ht="18">
      <c r="A26" s="19">
        <v>9</v>
      </c>
      <c r="B26" s="19" t="s">
        <v>15</v>
      </c>
      <c r="C26" s="32" t="s">
        <v>61</v>
      </c>
    </row>
    <row r="27" spans="1:3" ht="18">
      <c r="A27" s="19">
        <v>10</v>
      </c>
      <c r="B27" s="26" t="s">
        <v>16</v>
      </c>
      <c r="C27" s="11">
        <v>6</v>
      </c>
    </row>
    <row r="28" spans="1:3" ht="18">
      <c r="A28" s="19">
        <v>11</v>
      </c>
      <c r="B28" s="26" t="s">
        <v>16</v>
      </c>
      <c r="C28" s="11">
        <v>7</v>
      </c>
    </row>
    <row r="29" spans="1:3" ht="18">
      <c r="A29" s="19">
        <v>12</v>
      </c>
      <c r="B29" s="25" t="s">
        <v>16</v>
      </c>
      <c r="C29" s="11">
        <v>12</v>
      </c>
    </row>
    <row r="30" spans="1:3" ht="18">
      <c r="A30" s="19">
        <v>13</v>
      </c>
      <c r="B30" s="25" t="s">
        <v>40</v>
      </c>
      <c r="C30" s="11">
        <v>1</v>
      </c>
    </row>
    <row r="31" spans="1:3" ht="18">
      <c r="A31" s="19">
        <v>14</v>
      </c>
      <c r="B31" s="25" t="s">
        <v>40</v>
      </c>
      <c r="C31" s="11">
        <v>6</v>
      </c>
    </row>
    <row r="32" spans="1:3" ht="18">
      <c r="A32" s="19">
        <v>15</v>
      </c>
      <c r="B32" s="25" t="s">
        <v>40</v>
      </c>
      <c r="C32" s="11">
        <v>7</v>
      </c>
    </row>
    <row r="33" spans="1:3" ht="18">
      <c r="A33" s="19">
        <v>16</v>
      </c>
      <c r="B33" s="27" t="s">
        <v>17</v>
      </c>
      <c r="C33" s="11" t="s">
        <v>18</v>
      </c>
    </row>
    <row r="34" spans="1:3" ht="18">
      <c r="A34" s="19">
        <v>17</v>
      </c>
      <c r="B34" s="26" t="s">
        <v>19</v>
      </c>
      <c r="C34" s="11">
        <v>4</v>
      </c>
    </row>
    <row r="35" spans="1:3" ht="18">
      <c r="A35" s="19">
        <v>18</v>
      </c>
      <c r="B35" s="26" t="s">
        <v>25</v>
      </c>
      <c r="C35" s="11">
        <v>1</v>
      </c>
    </row>
    <row r="36" spans="1:3" ht="18">
      <c r="A36" s="19">
        <v>19</v>
      </c>
      <c r="B36" s="20" t="s">
        <v>25</v>
      </c>
      <c r="C36" s="11">
        <v>8</v>
      </c>
    </row>
    <row r="37" spans="1:3" ht="18">
      <c r="A37" s="19">
        <v>20</v>
      </c>
      <c r="B37" s="19" t="s">
        <v>25</v>
      </c>
      <c r="C37" s="11" t="s">
        <v>49</v>
      </c>
    </row>
    <row r="38" spans="1:3" ht="18">
      <c r="A38" s="19">
        <v>21</v>
      </c>
      <c r="B38" s="19" t="s">
        <v>21</v>
      </c>
      <c r="C38" s="11" t="s">
        <v>43</v>
      </c>
    </row>
    <row r="39" spans="1:3" ht="18">
      <c r="A39" s="19">
        <v>22</v>
      </c>
      <c r="B39" s="26" t="s">
        <v>41</v>
      </c>
      <c r="C39" s="11">
        <v>4</v>
      </c>
    </row>
    <row r="40" spans="1:3" ht="18">
      <c r="A40" s="19">
        <v>23</v>
      </c>
      <c r="B40" s="26" t="s">
        <v>23</v>
      </c>
      <c r="C40" s="11">
        <v>4</v>
      </c>
    </row>
    <row r="41" spans="1:3" ht="18">
      <c r="A41" s="19">
        <v>24</v>
      </c>
      <c r="B41" s="26" t="s">
        <v>23</v>
      </c>
      <c r="C41" s="11" t="s">
        <v>46</v>
      </c>
    </row>
    <row r="42" spans="1:3" ht="18">
      <c r="A42" s="19">
        <v>25</v>
      </c>
      <c r="B42" s="26" t="s">
        <v>20</v>
      </c>
      <c r="C42" s="11" t="s">
        <v>47</v>
      </c>
    </row>
    <row r="43" spans="1:3" ht="18">
      <c r="A43" s="19">
        <v>26</v>
      </c>
      <c r="B43" s="26" t="s">
        <v>42</v>
      </c>
      <c r="C43" s="11">
        <v>5</v>
      </c>
    </row>
    <row r="44" spans="1:3" ht="18">
      <c r="A44" s="19">
        <v>27</v>
      </c>
      <c r="B44" s="26" t="s">
        <v>24</v>
      </c>
      <c r="C44" s="11">
        <v>2</v>
      </c>
    </row>
    <row r="45" spans="1:3" ht="18">
      <c r="A45" s="19">
        <v>28</v>
      </c>
      <c r="B45" s="24" t="s">
        <v>13</v>
      </c>
      <c r="C45" s="11">
        <v>35</v>
      </c>
    </row>
    <row r="46" spans="1:3" ht="18">
      <c r="A46" s="19">
        <v>29</v>
      </c>
      <c r="B46" s="19" t="s">
        <v>13</v>
      </c>
      <c r="C46" s="11" t="s">
        <v>48</v>
      </c>
    </row>
    <row r="47" spans="1:3" ht="18">
      <c r="A47" s="20"/>
      <c r="B47" s="20"/>
      <c r="C47" s="20"/>
    </row>
    <row r="48" spans="1:3" ht="18.75">
      <c r="A48" s="19"/>
      <c r="B48" s="30" t="s">
        <v>27</v>
      </c>
      <c r="C48" s="30"/>
    </row>
    <row r="49" spans="1:3" ht="18">
      <c r="A49" s="19"/>
      <c r="B49" s="28">
        <v>2</v>
      </c>
      <c r="C49" s="11" t="s">
        <v>5</v>
      </c>
    </row>
    <row r="50" spans="1:3" ht="18">
      <c r="A50" s="19">
        <v>1</v>
      </c>
      <c r="B50" s="17" t="s">
        <v>13</v>
      </c>
      <c r="C50" s="11" t="s">
        <v>56</v>
      </c>
    </row>
    <row r="51" spans="1:3" ht="18">
      <c r="A51" s="19">
        <v>2</v>
      </c>
      <c r="B51" s="29" t="s">
        <v>50</v>
      </c>
      <c r="C51" s="11" t="s">
        <v>57</v>
      </c>
    </row>
    <row r="52" spans="1:3" ht="18">
      <c r="A52" s="19">
        <v>3</v>
      </c>
      <c r="B52" s="29" t="s">
        <v>51</v>
      </c>
      <c r="C52" s="11">
        <v>3</v>
      </c>
    </row>
    <row r="53" spans="1:3" ht="18">
      <c r="A53" s="19">
        <v>4</v>
      </c>
      <c r="B53" s="29" t="s">
        <v>52</v>
      </c>
      <c r="C53" s="11">
        <v>1</v>
      </c>
    </row>
    <row r="54" spans="1:3" ht="18">
      <c r="A54" s="19">
        <v>5</v>
      </c>
      <c r="B54" s="29" t="s">
        <v>52</v>
      </c>
      <c r="C54" s="11">
        <v>17</v>
      </c>
    </row>
    <row r="55" spans="1:3" ht="18">
      <c r="A55" s="19">
        <v>6</v>
      </c>
      <c r="B55" s="29" t="s">
        <v>53</v>
      </c>
      <c r="C55" s="11">
        <v>1</v>
      </c>
    </row>
    <row r="56" spans="1:3" ht="18">
      <c r="A56" s="19">
        <v>7</v>
      </c>
      <c r="B56" s="29" t="s">
        <v>53</v>
      </c>
      <c r="C56" s="11">
        <v>2</v>
      </c>
    </row>
    <row r="57" spans="1:3" ht="18">
      <c r="A57" s="19">
        <v>8</v>
      </c>
      <c r="B57" s="29" t="s">
        <v>28</v>
      </c>
      <c r="C57" s="11">
        <v>1</v>
      </c>
    </row>
    <row r="58" spans="1:3" ht="18">
      <c r="A58" s="19">
        <v>9</v>
      </c>
      <c r="B58" s="29" t="s">
        <v>29</v>
      </c>
      <c r="C58" s="11">
        <v>39</v>
      </c>
    </row>
    <row r="59" spans="1:3" ht="18">
      <c r="A59" s="19">
        <v>10</v>
      </c>
      <c r="B59" s="29" t="s">
        <v>29</v>
      </c>
      <c r="C59" s="11">
        <v>51</v>
      </c>
    </row>
    <row r="60" spans="1:3" ht="18">
      <c r="A60" s="19">
        <v>11</v>
      </c>
      <c r="B60" s="29" t="s">
        <v>54</v>
      </c>
      <c r="C60" s="11">
        <v>7</v>
      </c>
    </row>
    <row r="61" spans="1:3" ht="18">
      <c r="A61" s="19">
        <v>12</v>
      </c>
      <c r="B61" s="29" t="s">
        <v>55</v>
      </c>
      <c r="C61" s="11" t="s">
        <v>47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lokum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user</cp:lastModifiedBy>
  <cp:lastPrinted>2017-02-23T06:13:52Z</cp:lastPrinted>
  <dcterms:created xsi:type="dcterms:W3CDTF">2006-11-02T13:44:28Z</dcterms:created>
  <dcterms:modified xsi:type="dcterms:W3CDTF">2017-02-23T08:32:46Z</dcterms:modified>
  <cp:category/>
  <cp:version/>
  <cp:contentType/>
  <cp:contentStatus/>
</cp:coreProperties>
</file>