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985" activeTab="0"/>
  </bookViews>
  <sheets>
    <sheet name="Arkusz1" sheetId="1" r:id="rId1"/>
  </sheets>
  <definedNames>
    <definedName name="_xlnm.Print_Area" localSheetId="0">'Arkusz1'!$B$1:$R$161</definedName>
  </definedNames>
  <calcPr fullCalcOnLoad="1"/>
</workbook>
</file>

<file path=xl/sharedStrings.xml><?xml version="1.0" encoding="utf-8"?>
<sst xmlns="http://schemas.openxmlformats.org/spreadsheetml/2006/main" count="560" uniqueCount="131">
  <si>
    <t xml:space="preserve">Nr. </t>
  </si>
  <si>
    <t>L.p.</t>
  </si>
  <si>
    <t>Nazwa ulicy</t>
  </si>
  <si>
    <t>budynku</t>
  </si>
  <si>
    <t>Ogółem</t>
  </si>
  <si>
    <t>REJON I</t>
  </si>
  <si>
    <t>3</t>
  </si>
  <si>
    <t>Poniatowskiego</t>
  </si>
  <si>
    <t>2A</t>
  </si>
  <si>
    <t>11A</t>
  </si>
  <si>
    <t>12A</t>
  </si>
  <si>
    <t>17A</t>
  </si>
  <si>
    <t>18A</t>
  </si>
  <si>
    <t>Słowackiego</t>
  </si>
  <si>
    <t>Gen. Andersa</t>
  </si>
  <si>
    <t>Warszawska</t>
  </si>
  <si>
    <t>15-17</t>
  </si>
  <si>
    <t>Krótka</t>
  </si>
  <si>
    <t>Pułaskiego</t>
  </si>
  <si>
    <t>1-2</t>
  </si>
  <si>
    <t>6-7</t>
  </si>
  <si>
    <t>Paderewskiego</t>
  </si>
  <si>
    <t>1-7</t>
  </si>
  <si>
    <t>15-25</t>
  </si>
  <si>
    <t>8-16</t>
  </si>
  <si>
    <t>Traugutta</t>
  </si>
  <si>
    <t>3-6</t>
  </si>
  <si>
    <t>7-8</t>
  </si>
  <si>
    <t>13-16</t>
  </si>
  <si>
    <t>17-18</t>
  </si>
  <si>
    <t>Okrzei</t>
  </si>
  <si>
    <t>5</t>
  </si>
  <si>
    <t>Wyszyńskiego</t>
  </si>
  <si>
    <t>13</t>
  </si>
  <si>
    <t>Razem Rejon I</t>
  </si>
  <si>
    <t>REJON II</t>
  </si>
  <si>
    <t>Kętrzyńska</t>
  </si>
  <si>
    <t>10-12</t>
  </si>
  <si>
    <t>25</t>
  </si>
  <si>
    <t>26</t>
  </si>
  <si>
    <t>Kolejowa</t>
  </si>
  <si>
    <t xml:space="preserve">Pieniężnego </t>
  </si>
  <si>
    <t>9</t>
  </si>
  <si>
    <t>Młynarska</t>
  </si>
  <si>
    <t>2</t>
  </si>
  <si>
    <t>Grota-Roweckirgo</t>
  </si>
  <si>
    <t>3-4</t>
  </si>
  <si>
    <t>7</t>
  </si>
  <si>
    <t>Kopernika</t>
  </si>
  <si>
    <t>1</t>
  </si>
  <si>
    <t>8</t>
  </si>
  <si>
    <t>Kopernika, Kętrzyńska</t>
  </si>
  <si>
    <t>10-8</t>
  </si>
  <si>
    <t>11</t>
  </si>
  <si>
    <t>11-go Listopada</t>
  </si>
  <si>
    <t>Boh. M. Cassino</t>
  </si>
  <si>
    <t>5-6</t>
  </si>
  <si>
    <t>Orzeszkowej</t>
  </si>
  <si>
    <t>1-1A</t>
  </si>
  <si>
    <t>Robotnicza</t>
  </si>
  <si>
    <t>Piłsudskiego</t>
  </si>
  <si>
    <t>6</t>
  </si>
  <si>
    <t>16</t>
  </si>
  <si>
    <t>23</t>
  </si>
  <si>
    <t>Witosa</t>
  </si>
  <si>
    <t>14</t>
  </si>
  <si>
    <t xml:space="preserve">Jagiellończyka </t>
  </si>
  <si>
    <t>Limanowskiego</t>
  </si>
  <si>
    <t>C. Skłodowskiej</t>
  </si>
  <si>
    <t>6A</t>
  </si>
  <si>
    <t>Boh. Warszawy</t>
  </si>
  <si>
    <t>15</t>
  </si>
  <si>
    <t>20</t>
  </si>
  <si>
    <t>29A</t>
  </si>
  <si>
    <t>Konopnickiej</t>
  </si>
  <si>
    <t>Brzeszczyńskiego</t>
  </si>
  <si>
    <t>4</t>
  </si>
  <si>
    <t>Hubalczyków</t>
  </si>
  <si>
    <t>Grota Roweckiego</t>
  </si>
  <si>
    <t>Jagiellończyka</t>
  </si>
  <si>
    <t>Razem Rejon II</t>
  </si>
  <si>
    <t>REJON III</t>
  </si>
  <si>
    <t>Ketrzyńska</t>
  </si>
  <si>
    <t>Strzeleckiego</t>
  </si>
  <si>
    <t>Pl. Konst. 3 Maja</t>
  </si>
  <si>
    <t>12</t>
  </si>
  <si>
    <t>13, 13AiB</t>
  </si>
  <si>
    <t>17</t>
  </si>
  <si>
    <t>22-23</t>
  </si>
  <si>
    <t>24</t>
  </si>
  <si>
    <t>28</t>
  </si>
  <si>
    <t>29</t>
  </si>
  <si>
    <t>33-35</t>
  </si>
  <si>
    <t xml:space="preserve">Mazurska </t>
  </si>
  <si>
    <t xml:space="preserve">Of. Oświęcimia </t>
  </si>
  <si>
    <t>Starzyńskiego</t>
  </si>
  <si>
    <t>Szewców</t>
  </si>
  <si>
    <t>Kowali</t>
  </si>
  <si>
    <t>Cicha</t>
  </si>
  <si>
    <t xml:space="preserve">Kilińskiego </t>
  </si>
  <si>
    <t>Prusa</t>
  </si>
  <si>
    <t>Bema</t>
  </si>
  <si>
    <t>1-3</t>
  </si>
  <si>
    <t>19</t>
  </si>
  <si>
    <t>45</t>
  </si>
  <si>
    <t>47</t>
  </si>
  <si>
    <t>Wybrzeża</t>
  </si>
  <si>
    <t>Pl. Wolności</t>
  </si>
  <si>
    <t>Razem Rejon III</t>
  </si>
  <si>
    <t>Razem I+II+III</t>
  </si>
  <si>
    <t>-</t>
  </si>
  <si>
    <t>19A</t>
  </si>
  <si>
    <t>Mieszkalne</t>
  </si>
  <si>
    <t>Użytkowe</t>
  </si>
  <si>
    <t>Rodzaj instalacji w budynhach</t>
  </si>
  <si>
    <t>brak gazu</t>
  </si>
  <si>
    <t>wł.do c.o. z sieci miejsk.</t>
  </si>
  <si>
    <t>T</t>
  </si>
  <si>
    <t xml:space="preserve">urzadzenia gazowe </t>
  </si>
  <si>
    <t>pg+k</t>
  </si>
  <si>
    <t>k</t>
  </si>
  <si>
    <t>Asnyka</t>
  </si>
  <si>
    <t>ILOŚĆ LOKALI</t>
  </si>
  <si>
    <t>Andersa</t>
  </si>
  <si>
    <t>Ilość kanałów dymowych</t>
  </si>
  <si>
    <t>Ilość kanałów wentylacyjnych</t>
  </si>
  <si>
    <t>butlowy</t>
  </si>
  <si>
    <t>ilość kanałów spalinowych</t>
  </si>
  <si>
    <t>9-12</t>
  </si>
  <si>
    <t>LOKALE WSPÓLNOTOWE 2019 rok</t>
  </si>
  <si>
    <t>Wajdy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</si>
</sst>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sz val="12"/>
      <name val="Arial CE"/>
      <family val="0"/>
    </font>
    <font>
      <b/>
      <sz val="12"/>
      <name val="Times New Roman"/>
      <family val="1"/>
    </font>
    <font>
      <b/>
      <sz val="12"/>
      <name val="Arial CE"/>
      <family val="2"/>
    </font>
    <font>
      <sz val="18"/>
      <name val="Arial CE"/>
      <family val="0"/>
    </font>
    <font>
      <b/>
      <sz val="18"/>
      <name val="Times New Roman"/>
      <family val="1"/>
    </font>
    <font>
      <b/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/>
    </xf>
    <xf numFmtId="43" fontId="2" fillId="0" borderId="0" xfId="0" applyNumberFormat="1" applyFont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43" fontId="2" fillId="0" borderId="0" xfId="42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wrapText="1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43" fontId="5" fillId="33" borderId="16" xfId="42" applyFont="1" applyFill="1" applyBorder="1" applyAlignment="1">
      <alignment horizontal="centerContinuous"/>
    </xf>
    <xf numFmtId="43" fontId="5" fillId="0" borderId="16" xfId="42" applyFont="1" applyBorder="1" applyAlignment="1">
      <alignment horizontal="centerContinuous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6" xfId="42" applyNumberFormat="1" applyFont="1" applyBorder="1" applyAlignment="1">
      <alignment horizontal="center"/>
    </xf>
    <xf numFmtId="0" fontId="4" fillId="0" borderId="16" xfId="42" applyNumberFormat="1" applyFont="1" applyBorder="1" applyAlignment="1">
      <alignment horizontal="center"/>
    </xf>
    <xf numFmtId="0" fontId="6" fillId="0" borderId="13" xfId="42" applyNumberFormat="1" applyFont="1" applyBorder="1" applyAlignment="1">
      <alignment horizontal="center"/>
    </xf>
    <xf numFmtId="0" fontId="4" fillId="0" borderId="13" xfId="42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2" xfId="42" applyNumberFormat="1" applyFont="1" applyBorder="1" applyAlignment="1">
      <alignment horizontal="center"/>
    </xf>
    <xf numFmtId="0" fontId="6" fillId="0" borderId="12" xfId="42" applyNumberFormat="1" applyFont="1" applyBorder="1" applyAlignment="1">
      <alignment horizontal="center"/>
    </xf>
    <xf numFmtId="0" fontId="6" fillId="0" borderId="19" xfId="42" applyNumberFormat="1" applyFont="1" applyBorder="1" applyAlignment="1">
      <alignment horizontal="center"/>
    </xf>
    <xf numFmtId="0" fontId="6" fillId="0" borderId="16" xfId="42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3" fontId="2" fillId="0" borderId="16" xfId="42" applyFont="1" applyBorder="1" applyAlignment="1">
      <alignment horizontal="centerContinuous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6" fillId="0" borderId="16" xfId="0" applyNumberFormat="1" applyFont="1" applyBorder="1" applyAlignment="1">
      <alignment horizontal="center"/>
    </xf>
    <xf numFmtId="0" fontId="4" fillId="34" borderId="19" xfId="0" applyFont="1" applyFill="1" applyBorder="1" applyAlignment="1">
      <alignment/>
    </xf>
    <xf numFmtId="0" fontId="4" fillId="34" borderId="19" xfId="0" applyFont="1" applyFill="1" applyBorder="1" applyAlignment="1">
      <alignment horizontal="center"/>
    </xf>
    <xf numFmtId="0" fontId="4" fillId="34" borderId="16" xfId="42" applyNumberFormat="1" applyFont="1" applyFill="1" applyBorder="1" applyAlignment="1">
      <alignment horizontal="center"/>
    </xf>
    <xf numFmtId="0" fontId="4" fillId="34" borderId="13" xfId="42" applyNumberFormat="1" applyFont="1" applyFill="1" applyBorder="1" applyAlignment="1">
      <alignment horizontal="center"/>
    </xf>
    <xf numFmtId="0" fontId="4" fillId="34" borderId="13" xfId="0" applyNumberFormat="1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6" xfId="0" applyFont="1" applyFill="1" applyBorder="1" applyAlignment="1">
      <alignment/>
    </xf>
    <xf numFmtId="0" fontId="4" fillId="34" borderId="16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4" fillId="0" borderId="14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4" fillId="0" borderId="10" xfId="42" applyNumberFormat="1" applyFont="1" applyBorder="1" applyAlignment="1">
      <alignment horizontal="center"/>
    </xf>
    <xf numFmtId="0" fontId="4" fillId="0" borderId="17" xfId="42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1" fillId="0" borderId="15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61"/>
  <sheetViews>
    <sheetView tabSelected="1" view="pageBreakPreview" zoomScale="75" zoomScaleNormal="75" zoomScaleSheetLayoutView="75" zoomScalePageLayoutView="0" workbookViewId="0" topLeftCell="B1">
      <selection activeCell="U18" sqref="U18"/>
    </sheetView>
  </sheetViews>
  <sheetFormatPr defaultColWidth="9.00390625" defaultRowHeight="12.75"/>
  <cols>
    <col min="1" max="1" width="3.125" style="1" hidden="1" customWidth="1"/>
    <col min="2" max="2" width="5.25390625" style="1" bestFit="1" customWidth="1"/>
    <col min="3" max="3" width="36.875" style="1" customWidth="1"/>
    <col min="4" max="4" width="16.00390625" style="1" customWidth="1"/>
    <col min="5" max="5" width="21.375" style="1" customWidth="1"/>
    <col min="6" max="6" width="16.375" style="1" customWidth="1"/>
    <col min="7" max="7" width="16.25390625" style="1" customWidth="1"/>
    <col min="8" max="8" width="15.875" style="1" customWidth="1"/>
    <col min="9" max="9" width="15.75390625" style="1" customWidth="1"/>
    <col min="10" max="10" width="18.875" style="1" customWidth="1"/>
    <col min="11" max="11" width="17.875" style="1" customWidth="1"/>
    <col min="12" max="12" width="25.75390625" style="1" customWidth="1"/>
    <col min="13" max="13" width="15.125" style="1" hidden="1" customWidth="1"/>
    <col min="14" max="14" width="15.25390625" style="1" hidden="1" customWidth="1"/>
    <col min="15" max="15" width="14.00390625" style="1" hidden="1" customWidth="1"/>
    <col min="16" max="16" width="12.00390625" style="1" hidden="1" customWidth="1"/>
    <col min="17" max="17" width="12.375" style="1" hidden="1" customWidth="1"/>
    <col min="18" max="18" width="22.00390625" style="1" customWidth="1"/>
    <col min="19" max="19" width="10.75390625" style="1" customWidth="1"/>
    <col min="20" max="20" width="14.125" style="1" customWidth="1"/>
    <col min="21" max="21" width="6.25390625" style="1" customWidth="1"/>
    <col min="22" max="16384" width="9.125" style="1" customWidth="1"/>
  </cols>
  <sheetData>
    <row r="1" s="5" customFormat="1" ht="15.75"/>
    <row r="2" spans="3:11" ht="23.25">
      <c r="C2" s="112" t="s">
        <v>129</v>
      </c>
      <c r="D2" s="112"/>
      <c r="E2" s="112"/>
      <c r="F2" s="112"/>
      <c r="G2" s="21"/>
      <c r="H2" s="21"/>
      <c r="I2" s="21"/>
      <c r="J2" s="21"/>
      <c r="K2" s="21"/>
    </row>
    <row r="3" spans="2:18" ht="23.25">
      <c r="B3" s="6"/>
      <c r="C3" s="22"/>
      <c r="D3" s="23" t="s">
        <v>0</v>
      </c>
      <c r="E3" s="24"/>
      <c r="F3" s="25"/>
      <c r="G3" s="25" t="s">
        <v>122</v>
      </c>
      <c r="H3" s="25"/>
      <c r="I3" s="25"/>
      <c r="J3" s="25"/>
      <c r="K3" s="25"/>
      <c r="L3" s="11"/>
      <c r="M3" s="11"/>
      <c r="N3" s="11"/>
      <c r="O3" s="11"/>
      <c r="P3" s="11"/>
      <c r="Q3" s="11"/>
      <c r="R3" s="109"/>
    </row>
    <row r="4" spans="2:17" ht="23.25">
      <c r="B4" s="7" t="s">
        <v>1</v>
      </c>
      <c r="C4" s="26" t="s">
        <v>2</v>
      </c>
      <c r="D4" s="27" t="s">
        <v>3</v>
      </c>
      <c r="E4" s="111"/>
      <c r="F4" s="112"/>
      <c r="G4" s="112"/>
      <c r="H4" s="112"/>
      <c r="I4" s="112"/>
      <c r="J4" s="112"/>
      <c r="K4" s="75"/>
      <c r="L4" s="16"/>
      <c r="M4" s="16"/>
      <c r="N4" s="16"/>
      <c r="O4" s="16"/>
      <c r="P4" s="16"/>
      <c r="Q4" s="16"/>
    </row>
    <row r="5" spans="2:21" ht="23.25" customHeight="1">
      <c r="B5" s="8"/>
      <c r="C5" s="28"/>
      <c r="D5" s="29"/>
      <c r="E5" s="30" t="s">
        <v>112</v>
      </c>
      <c r="F5" s="31" t="s">
        <v>113</v>
      </c>
      <c r="G5" s="32" t="s">
        <v>4</v>
      </c>
      <c r="H5" s="30"/>
      <c r="I5" s="31" t="s">
        <v>114</v>
      </c>
      <c r="J5" s="31"/>
      <c r="K5" s="113" t="s">
        <v>124</v>
      </c>
      <c r="L5" s="113" t="s">
        <v>125</v>
      </c>
      <c r="M5" s="17"/>
      <c r="N5" s="17"/>
      <c r="O5" s="17"/>
      <c r="P5" s="17"/>
      <c r="Q5" s="17"/>
      <c r="R5" s="115" t="s">
        <v>127</v>
      </c>
      <c r="S5" s="2"/>
      <c r="T5" s="2"/>
      <c r="U5" s="2"/>
    </row>
    <row r="6" spans="3:21" ht="93">
      <c r="C6" s="21"/>
      <c r="D6" s="21"/>
      <c r="E6" s="21"/>
      <c r="F6" s="21"/>
      <c r="G6" s="21"/>
      <c r="H6" s="33" t="s">
        <v>116</v>
      </c>
      <c r="I6" s="34" t="s">
        <v>115</v>
      </c>
      <c r="J6" s="35" t="s">
        <v>118</v>
      </c>
      <c r="K6" s="114"/>
      <c r="L6" s="114"/>
      <c r="M6" s="2"/>
      <c r="N6" s="2"/>
      <c r="O6" s="2"/>
      <c r="P6" s="2"/>
      <c r="Q6" s="2"/>
      <c r="R6" s="116"/>
      <c r="S6" s="2"/>
      <c r="T6" s="2"/>
      <c r="U6" s="2"/>
    </row>
    <row r="7" spans="3:21" s="4" customFormat="1" ht="22.5">
      <c r="C7" s="36" t="s">
        <v>5</v>
      </c>
      <c r="D7" s="36"/>
      <c r="E7" s="37"/>
      <c r="F7" s="37"/>
      <c r="G7" s="37"/>
      <c r="H7" s="38"/>
      <c r="I7" s="39"/>
      <c r="J7" s="40"/>
      <c r="K7" s="40"/>
      <c r="L7" s="76"/>
      <c r="M7" s="18"/>
      <c r="N7" s="19"/>
      <c r="O7" s="19"/>
      <c r="P7" s="19"/>
      <c r="Q7" s="19"/>
      <c r="R7" s="108"/>
      <c r="S7" s="19"/>
      <c r="T7" s="19"/>
      <c r="U7" s="19"/>
    </row>
    <row r="8" spans="2:21" s="3" customFormat="1" ht="23.25">
      <c r="B8" s="31">
        <v>1</v>
      </c>
      <c r="C8" s="41">
        <v>2</v>
      </c>
      <c r="D8" s="31" t="s">
        <v>6</v>
      </c>
      <c r="E8" s="41">
        <v>4</v>
      </c>
      <c r="F8" s="30">
        <v>5</v>
      </c>
      <c r="G8" s="30">
        <v>6</v>
      </c>
      <c r="H8" s="31">
        <v>7</v>
      </c>
      <c r="I8" s="32">
        <v>8</v>
      </c>
      <c r="J8" s="31">
        <v>9</v>
      </c>
      <c r="K8" s="31">
        <v>10</v>
      </c>
      <c r="L8" s="77">
        <v>11</v>
      </c>
      <c r="M8" s="17"/>
      <c r="N8" s="17"/>
      <c r="O8" s="17"/>
      <c r="P8" s="20"/>
      <c r="Q8" s="20"/>
      <c r="R8" s="107">
        <v>12</v>
      </c>
      <c r="S8" s="20"/>
      <c r="T8" s="20"/>
      <c r="U8" s="20"/>
    </row>
    <row r="9" spans="2:21" s="3" customFormat="1" ht="23.25">
      <c r="B9" s="95">
        <v>1</v>
      </c>
      <c r="C9" s="74" t="s">
        <v>123</v>
      </c>
      <c r="D9" s="27">
        <v>2</v>
      </c>
      <c r="E9" s="41">
        <v>4</v>
      </c>
      <c r="F9" s="30">
        <v>0</v>
      </c>
      <c r="G9" s="30">
        <v>4</v>
      </c>
      <c r="H9" s="31"/>
      <c r="I9" s="32"/>
      <c r="J9" s="73" t="s">
        <v>119</v>
      </c>
      <c r="K9" s="80">
        <v>3</v>
      </c>
      <c r="L9" s="77">
        <v>7</v>
      </c>
      <c r="M9" s="17"/>
      <c r="N9" s="17"/>
      <c r="O9" s="17"/>
      <c r="P9" s="20"/>
      <c r="Q9" s="20"/>
      <c r="R9" s="107">
        <v>3</v>
      </c>
      <c r="S9" s="20"/>
      <c r="T9" s="20"/>
      <c r="U9" s="20"/>
    </row>
    <row r="10" spans="2:18" ht="23.25">
      <c r="B10" s="13">
        <v>2</v>
      </c>
      <c r="C10" s="94" t="s">
        <v>7</v>
      </c>
      <c r="D10" s="31">
        <v>1</v>
      </c>
      <c r="E10" s="59">
        <v>20</v>
      </c>
      <c r="F10" s="61" t="s">
        <v>110</v>
      </c>
      <c r="G10" s="63">
        <v>20</v>
      </c>
      <c r="H10" s="31" t="s">
        <v>117</v>
      </c>
      <c r="I10" s="34"/>
      <c r="J10" s="34" t="s">
        <v>120</v>
      </c>
      <c r="K10" s="80"/>
      <c r="L10" s="77">
        <v>42</v>
      </c>
      <c r="R10" s="41"/>
    </row>
    <row r="11" spans="2:18" ht="23.25">
      <c r="B11" s="13">
        <v>3</v>
      </c>
      <c r="C11" s="43" t="s">
        <v>7</v>
      </c>
      <c r="D11" s="23">
        <v>2</v>
      </c>
      <c r="E11" s="59">
        <v>20</v>
      </c>
      <c r="F11" s="61" t="s">
        <v>110</v>
      </c>
      <c r="G11" s="63">
        <v>20</v>
      </c>
      <c r="H11" s="31" t="s">
        <v>117</v>
      </c>
      <c r="I11" s="34"/>
      <c r="J11" s="34" t="s">
        <v>120</v>
      </c>
      <c r="K11" s="80"/>
      <c r="L11" s="77">
        <v>37</v>
      </c>
      <c r="R11" s="41"/>
    </row>
    <row r="12" spans="2:18" ht="23.25">
      <c r="B12" s="13">
        <v>4</v>
      </c>
      <c r="C12" s="43" t="s">
        <v>7</v>
      </c>
      <c r="D12" s="23" t="s">
        <v>8</v>
      </c>
      <c r="E12" s="59">
        <v>20</v>
      </c>
      <c r="F12" s="61" t="s">
        <v>110</v>
      </c>
      <c r="G12" s="63">
        <v>20</v>
      </c>
      <c r="H12" s="31" t="s">
        <v>117</v>
      </c>
      <c r="I12" s="34"/>
      <c r="J12" s="34" t="s">
        <v>120</v>
      </c>
      <c r="K12" s="80"/>
      <c r="L12" s="77">
        <v>39</v>
      </c>
      <c r="R12" s="41"/>
    </row>
    <row r="13" spans="2:18" ht="23.25">
      <c r="B13" s="13">
        <v>5</v>
      </c>
      <c r="C13" s="43" t="s">
        <v>7</v>
      </c>
      <c r="D13" s="23">
        <v>3</v>
      </c>
      <c r="E13" s="59">
        <v>20</v>
      </c>
      <c r="F13" s="61" t="s">
        <v>110</v>
      </c>
      <c r="G13" s="63">
        <v>20</v>
      </c>
      <c r="H13" s="31" t="s">
        <v>117</v>
      </c>
      <c r="I13" s="34"/>
      <c r="J13" s="34" t="s">
        <v>120</v>
      </c>
      <c r="K13" s="80"/>
      <c r="L13" s="77">
        <v>40</v>
      </c>
      <c r="R13" s="41"/>
    </row>
    <row r="14" spans="2:18" ht="23.25">
      <c r="B14" s="13">
        <v>6</v>
      </c>
      <c r="C14" s="43" t="s">
        <v>7</v>
      </c>
      <c r="D14" s="23">
        <v>6</v>
      </c>
      <c r="E14" s="59">
        <v>40</v>
      </c>
      <c r="F14" s="61" t="s">
        <v>110</v>
      </c>
      <c r="G14" s="63">
        <v>40</v>
      </c>
      <c r="H14" s="31" t="s">
        <v>117</v>
      </c>
      <c r="I14" s="34"/>
      <c r="J14" s="34" t="s">
        <v>120</v>
      </c>
      <c r="K14" s="80"/>
      <c r="L14" s="77">
        <v>63</v>
      </c>
      <c r="R14" s="41"/>
    </row>
    <row r="15" spans="2:18" ht="23.25">
      <c r="B15" s="13">
        <v>7</v>
      </c>
      <c r="C15" s="43" t="s">
        <v>7</v>
      </c>
      <c r="D15" s="23">
        <v>7</v>
      </c>
      <c r="E15" s="59">
        <v>30</v>
      </c>
      <c r="F15" s="61" t="s">
        <v>110</v>
      </c>
      <c r="G15" s="63">
        <v>30</v>
      </c>
      <c r="H15" s="31" t="s">
        <v>117</v>
      </c>
      <c r="I15" s="34"/>
      <c r="J15" s="34" t="s">
        <v>120</v>
      </c>
      <c r="K15" s="80"/>
      <c r="L15" s="77">
        <v>26</v>
      </c>
      <c r="R15" s="41"/>
    </row>
    <row r="16" spans="2:18" ht="23.25">
      <c r="B16" s="13">
        <v>8</v>
      </c>
      <c r="C16" s="43" t="s">
        <v>7</v>
      </c>
      <c r="D16" s="23">
        <v>11</v>
      </c>
      <c r="E16" s="59">
        <v>5</v>
      </c>
      <c r="F16" s="61" t="s">
        <v>110</v>
      </c>
      <c r="G16" s="63">
        <v>5</v>
      </c>
      <c r="H16" s="31"/>
      <c r="I16" s="34"/>
      <c r="J16" s="34" t="s">
        <v>119</v>
      </c>
      <c r="K16" s="80">
        <v>5</v>
      </c>
      <c r="L16" s="77">
        <v>10</v>
      </c>
      <c r="R16" s="41">
        <v>2</v>
      </c>
    </row>
    <row r="17" spans="2:18" ht="23.25">
      <c r="B17" s="13">
        <v>9</v>
      </c>
      <c r="C17" s="43" t="s">
        <v>7</v>
      </c>
      <c r="D17" s="23" t="s">
        <v>9</v>
      </c>
      <c r="E17" s="59">
        <v>20</v>
      </c>
      <c r="F17" s="61" t="s">
        <v>110</v>
      </c>
      <c r="G17" s="63">
        <v>20</v>
      </c>
      <c r="H17" s="31" t="s">
        <v>117</v>
      </c>
      <c r="I17" s="34"/>
      <c r="J17" s="34" t="s">
        <v>120</v>
      </c>
      <c r="K17" s="80"/>
      <c r="L17" s="77">
        <v>24</v>
      </c>
      <c r="R17" s="41"/>
    </row>
    <row r="18" spans="2:18" ht="23.25">
      <c r="B18" s="13">
        <v>10</v>
      </c>
      <c r="C18" s="43" t="s">
        <v>7</v>
      </c>
      <c r="D18" s="23" t="s">
        <v>10</v>
      </c>
      <c r="E18" s="59">
        <v>20</v>
      </c>
      <c r="F18" s="62" t="s">
        <v>110</v>
      </c>
      <c r="G18" s="63">
        <v>20</v>
      </c>
      <c r="H18" s="31" t="s">
        <v>117</v>
      </c>
      <c r="I18" s="34"/>
      <c r="J18" s="34" t="s">
        <v>120</v>
      </c>
      <c r="K18" s="80"/>
      <c r="L18" s="77">
        <v>24</v>
      </c>
      <c r="R18" s="41"/>
    </row>
    <row r="19" spans="2:18" ht="23.25">
      <c r="B19" s="13">
        <v>11</v>
      </c>
      <c r="C19" s="43" t="s">
        <v>7</v>
      </c>
      <c r="D19" s="23" t="s">
        <v>11</v>
      </c>
      <c r="E19" s="59">
        <v>6</v>
      </c>
      <c r="F19" s="62" t="s">
        <v>110</v>
      </c>
      <c r="G19" s="63">
        <v>6</v>
      </c>
      <c r="H19" s="31" t="s">
        <v>117</v>
      </c>
      <c r="I19" s="34"/>
      <c r="J19" s="34" t="s">
        <v>119</v>
      </c>
      <c r="K19" s="80"/>
      <c r="L19" s="77">
        <v>13</v>
      </c>
      <c r="R19" s="41">
        <v>5</v>
      </c>
    </row>
    <row r="20" spans="2:18" ht="23.25">
      <c r="B20" s="13">
        <v>12</v>
      </c>
      <c r="C20" s="44" t="s">
        <v>7</v>
      </c>
      <c r="D20" s="31" t="s">
        <v>12</v>
      </c>
      <c r="E20" s="59">
        <v>6</v>
      </c>
      <c r="F20" s="62" t="s">
        <v>110</v>
      </c>
      <c r="G20" s="63">
        <v>6</v>
      </c>
      <c r="H20" s="31" t="s">
        <v>117</v>
      </c>
      <c r="I20" s="34"/>
      <c r="J20" s="34" t="s">
        <v>119</v>
      </c>
      <c r="K20" s="80"/>
      <c r="L20" s="77">
        <v>12</v>
      </c>
      <c r="R20" s="41">
        <v>5</v>
      </c>
    </row>
    <row r="21" spans="2:18" ht="23.25">
      <c r="B21" s="13">
        <v>13</v>
      </c>
      <c r="C21" s="45" t="s">
        <v>7</v>
      </c>
      <c r="D21" s="29" t="s">
        <v>111</v>
      </c>
      <c r="E21" s="59">
        <v>6</v>
      </c>
      <c r="F21" s="62" t="s">
        <v>110</v>
      </c>
      <c r="G21" s="63">
        <v>6</v>
      </c>
      <c r="H21" s="31" t="s">
        <v>117</v>
      </c>
      <c r="I21" s="34"/>
      <c r="J21" s="34" t="s">
        <v>119</v>
      </c>
      <c r="K21" s="80"/>
      <c r="L21" s="77">
        <v>10</v>
      </c>
      <c r="R21" s="41">
        <v>5</v>
      </c>
    </row>
    <row r="22" spans="2:18" ht="23.25">
      <c r="B22" s="13">
        <v>14</v>
      </c>
      <c r="C22" s="45" t="s">
        <v>13</v>
      </c>
      <c r="D22" s="29">
        <v>28</v>
      </c>
      <c r="E22" s="58">
        <v>55</v>
      </c>
      <c r="F22" s="62" t="s">
        <v>110</v>
      </c>
      <c r="G22" s="63">
        <v>55</v>
      </c>
      <c r="H22" s="31" t="s">
        <v>117</v>
      </c>
      <c r="I22" s="34"/>
      <c r="J22" s="34" t="s">
        <v>120</v>
      </c>
      <c r="K22" s="80"/>
      <c r="L22" s="77">
        <v>81</v>
      </c>
      <c r="R22" s="41"/>
    </row>
    <row r="23" spans="2:18" ht="23.25">
      <c r="B23" s="13">
        <v>15</v>
      </c>
      <c r="C23" s="45" t="s">
        <v>13</v>
      </c>
      <c r="D23" s="29">
        <v>30</v>
      </c>
      <c r="E23" s="58">
        <v>20</v>
      </c>
      <c r="F23" s="62" t="s">
        <v>110</v>
      </c>
      <c r="G23" s="63">
        <v>20</v>
      </c>
      <c r="H23" s="31" t="s">
        <v>117</v>
      </c>
      <c r="I23" s="34"/>
      <c r="J23" s="34" t="s">
        <v>120</v>
      </c>
      <c r="K23" s="80"/>
      <c r="L23" s="77">
        <v>24</v>
      </c>
      <c r="R23" s="41"/>
    </row>
    <row r="24" spans="2:18" ht="23.25">
      <c r="B24" s="13">
        <v>16</v>
      </c>
      <c r="C24" s="45" t="s">
        <v>14</v>
      </c>
      <c r="D24" s="29">
        <v>10</v>
      </c>
      <c r="E24" s="58">
        <v>8</v>
      </c>
      <c r="F24" s="62" t="s">
        <v>110</v>
      </c>
      <c r="G24" s="63">
        <v>8</v>
      </c>
      <c r="H24" s="31"/>
      <c r="I24" s="34"/>
      <c r="J24" s="34" t="s">
        <v>119</v>
      </c>
      <c r="K24" s="80">
        <v>6</v>
      </c>
      <c r="L24" s="77">
        <v>18</v>
      </c>
      <c r="R24" s="41">
        <v>7</v>
      </c>
    </row>
    <row r="25" spans="2:18" ht="23.25">
      <c r="B25" s="13">
        <v>17</v>
      </c>
      <c r="C25" s="45" t="s">
        <v>14</v>
      </c>
      <c r="D25" s="29">
        <v>12</v>
      </c>
      <c r="E25" s="58">
        <v>4</v>
      </c>
      <c r="F25" s="62" t="s">
        <v>110</v>
      </c>
      <c r="G25" s="63">
        <v>4</v>
      </c>
      <c r="H25" s="31"/>
      <c r="I25" s="34"/>
      <c r="J25" s="34" t="s">
        <v>119</v>
      </c>
      <c r="K25" s="80">
        <v>2</v>
      </c>
      <c r="L25" s="77">
        <v>10</v>
      </c>
      <c r="R25" s="41">
        <v>4</v>
      </c>
    </row>
    <row r="26" spans="2:18" ht="23.25">
      <c r="B26" s="13">
        <v>18</v>
      </c>
      <c r="C26" s="45" t="s">
        <v>15</v>
      </c>
      <c r="D26" s="29">
        <v>10</v>
      </c>
      <c r="E26" s="59">
        <v>12</v>
      </c>
      <c r="F26" s="62">
        <v>2</v>
      </c>
      <c r="G26" s="63">
        <v>14</v>
      </c>
      <c r="H26" s="31" t="s">
        <v>117</v>
      </c>
      <c r="I26" s="34"/>
      <c r="J26" s="34" t="s">
        <v>120</v>
      </c>
      <c r="K26" s="80"/>
      <c r="L26" s="77">
        <v>21</v>
      </c>
      <c r="R26" s="41"/>
    </row>
    <row r="27" spans="2:18" ht="23.25">
      <c r="B27" s="13">
        <v>19</v>
      </c>
      <c r="C27" s="45" t="s">
        <v>15</v>
      </c>
      <c r="D27" s="29">
        <v>12</v>
      </c>
      <c r="E27" s="59">
        <v>16</v>
      </c>
      <c r="F27" s="62" t="s">
        <v>110</v>
      </c>
      <c r="G27" s="63">
        <v>16</v>
      </c>
      <c r="H27" s="31" t="s">
        <v>117</v>
      </c>
      <c r="I27" s="34"/>
      <c r="J27" s="34" t="s">
        <v>120</v>
      </c>
      <c r="K27" s="80"/>
      <c r="L27" s="77">
        <v>32</v>
      </c>
      <c r="R27" s="41"/>
    </row>
    <row r="28" spans="2:18" ht="23.25">
      <c r="B28" s="13">
        <v>20</v>
      </c>
      <c r="C28" s="44" t="s">
        <v>15</v>
      </c>
      <c r="D28" s="31">
        <v>13</v>
      </c>
      <c r="E28" s="59">
        <v>9</v>
      </c>
      <c r="F28" s="62" t="s">
        <v>110</v>
      </c>
      <c r="G28" s="63">
        <v>9</v>
      </c>
      <c r="H28" s="31"/>
      <c r="I28" s="34"/>
      <c r="J28" s="34" t="s">
        <v>120</v>
      </c>
      <c r="K28" s="80"/>
      <c r="L28" s="77">
        <v>13</v>
      </c>
      <c r="R28" s="41"/>
    </row>
    <row r="29" spans="2:18" ht="23.25">
      <c r="B29" s="13">
        <v>21</v>
      </c>
      <c r="C29" s="45" t="s">
        <v>15</v>
      </c>
      <c r="D29" s="29">
        <v>14</v>
      </c>
      <c r="E29" s="59">
        <v>9</v>
      </c>
      <c r="F29" s="62" t="s">
        <v>110</v>
      </c>
      <c r="G29" s="63">
        <v>9</v>
      </c>
      <c r="H29" s="31" t="s">
        <v>117</v>
      </c>
      <c r="I29" s="34"/>
      <c r="J29" s="34" t="s">
        <v>119</v>
      </c>
      <c r="K29" s="80"/>
      <c r="L29" s="77">
        <v>13</v>
      </c>
      <c r="R29" s="57">
        <v>8</v>
      </c>
    </row>
    <row r="30" spans="2:18" ht="23.25">
      <c r="B30" s="13">
        <v>22</v>
      </c>
      <c r="C30" s="45" t="s">
        <v>15</v>
      </c>
      <c r="D30" s="29">
        <v>20</v>
      </c>
      <c r="E30" s="59">
        <v>2</v>
      </c>
      <c r="F30" s="62"/>
      <c r="G30" s="63">
        <v>2</v>
      </c>
      <c r="H30" s="31" t="s">
        <v>117</v>
      </c>
      <c r="I30" s="34"/>
      <c r="J30" s="34" t="s">
        <v>120</v>
      </c>
      <c r="K30" s="80"/>
      <c r="L30" s="77">
        <v>6</v>
      </c>
      <c r="R30" s="57">
        <v>2</v>
      </c>
    </row>
    <row r="31" spans="2:18" ht="23.25">
      <c r="B31" s="13">
        <v>23</v>
      </c>
      <c r="C31" s="45" t="s">
        <v>15</v>
      </c>
      <c r="D31" s="29" t="s">
        <v>16</v>
      </c>
      <c r="E31" s="59">
        <v>18</v>
      </c>
      <c r="F31" s="62" t="s">
        <v>110</v>
      </c>
      <c r="G31" s="63">
        <v>18</v>
      </c>
      <c r="H31" s="31" t="s">
        <v>117</v>
      </c>
      <c r="I31" s="34" t="s">
        <v>126</v>
      </c>
      <c r="J31" s="34"/>
      <c r="K31" s="80"/>
      <c r="L31" s="77">
        <v>21</v>
      </c>
      <c r="R31" s="41"/>
    </row>
    <row r="32" spans="2:18" ht="23.25">
      <c r="B32" s="13">
        <v>24</v>
      </c>
      <c r="C32" s="42" t="s">
        <v>17</v>
      </c>
      <c r="D32" s="27">
        <v>1</v>
      </c>
      <c r="E32" s="59">
        <v>30</v>
      </c>
      <c r="F32" s="62" t="s">
        <v>110</v>
      </c>
      <c r="G32" s="63">
        <v>30</v>
      </c>
      <c r="H32" s="31" t="s">
        <v>117</v>
      </c>
      <c r="I32" s="34"/>
      <c r="J32" s="34" t="s">
        <v>120</v>
      </c>
      <c r="K32" s="80"/>
      <c r="L32" s="77">
        <v>55</v>
      </c>
      <c r="R32" s="41"/>
    </row>
    <row r="33" spans="2:18" ht="23.25">
      <c r="B33" s="13">
        <v>25</v>
      </c>
      <c r="C33" s="43" t="s">
        <v>17</v>
      </c>
      <c r="D33" s="23">
        <v>2</v>
      </c>
      <c r="E33" s="59">
        <v>15</v>
      </c>
      <c r="F33" s="62">
        <v>2</v>
      </c>
      <c r="G33" s="63">
        <v>17</v>
      </c>
      <c r="H33" s="31" t="s">
        <v>117</v>
      </c>
      <c r="I33" s="34"/>
      <c r="J33" s="34" t="s">
        <v>120</v>
      </c>
      <c r="K33" s="80"/>
      <c r="L33" s="77">
        <v>32</v>
      </c>
      <c r="R33" s="41"/>
    </row>
    <row r="34" spans="2:18" ht="23.25">
      <c r="B34" s="13">
        <v>26</v>
      </c>
      <c r="C34" s="43" t="s">
        <v>17</v>
      </c>
      <c r="D34" s="23">
        <v>3</v>
      </c>
      <c r="E34" s="59">
        <v>30</v>
      </c>
      <c r="F34" s="62" t="s">
        <v>110</v>
      </c>
      <c r="G34" s="63">
        <v>30</v>
      </c>
      <c r="H34" s="31" t="s">
        <v>117</v>
      </c>
      <c r="I34" s="34"/>
      <c r="J34" s="34" t="s">
        <v>120</v>
      </c>
      <c r="K34" s="80"/>
      <c r="L34" s="77">
        <v>60</v>
      </c>
      <c r="R34" s="41"/>
    </row>
    <row r="35" spans="2:18" ht="23.25">
      <c r="B35" s="13">
        <v>27</v>
      </c>
      <c r="C35" s="43" t="s">
        <v>18</v>
      </c>
      <c r="D35" s="23" t="s">
        <v>19</v>
      </c>
      <c r="E35" s="59">
        <v>17</v>
      </c>
      <c r="F35" s="62" t="s">
        <v>110</v>
      </c>
      <c r="G35" s="63">
        <v>17</v>
      </c>
      <c r="H35" s="31" t="s">
        <v>117</v>
      </c>
      <c r="I35" s="34"/>
      <c r="J35" s="34" t="s">
        <v>120</v>
      </c>
      <c r="K35" s="80"/>
      <c r="L35" s="77">
        <v>28</v>
      </c>
      <c r="R35" s="41"/>
    </row>
    <row r="36" spans="2:18" ht="23.25">
      <c r="B36" s="13">
        <v>28</v>
      </c>
      <c r="C36" s="43" t="s">
        <v>18</v>
      </c>
      <c r="D36" s="23" t="s">
        <v>20</v>
      </c>
      <c r="E36" s="59">
        <v>14</v>
      </c>
      <c r="F36" s="62" t="s">
        <v>110</v>
      </c>
      <c r="G36" s="63">
        <v>14</v>
      </c>
      <c r="H36" s="31" t="s">
        <v>117</v>
      </c>
      <c r="I36" s="34"/>
      <c r="J36" s="34" t="s">
        <v>120</v>
      </c>
      <c r="K36" s="80"/>
      <c r="L36" s="77">
        <v>17</v>
      </c>
      <c r="R36" s="41"/>
    </row>
    <row r="37" spans="2:18" ht="23.25">
      <c r="B37" s="13">
        <v>29</v>
      </c>
      <c r="C37" s="43" t="s">
        <v>21</v>
      </c>
      <c r="D37" s="23" t="s">
        <v>22</v>
      </c>
      <c r="E37" s="59">
        <v>19</v>
      </c>
      <c r="F37" s="62" t="s">
        <v>110</v>
      </c>
      <c r="G37" s="63">
        <v>19</v>
      </c>
      <c r="H37" s="31"/>
      <c r="I37" s="34"/>
      <c r="J37" s="34" t="s">
        <v>120</v>
      </c>
      <c r="K37" s="80"/>
      <c r="L37" s="77">
        <v>36</v>
      </c>
      <c r="R37" s="41"/>
    </row>
    <row r="38" spans="2:18" ht="23.25">
      <c r="B38" s="13">
        <v>30</v>
      </c>
      <c r="C38" s="43" t="s">
        <v>21</v>
      </c>
      <c r="D38" s="23">
        <v>9</v>
      </c>
      <c r="E38" s="59">
        <v>6</v>
      </c>
      <c r="F38" s="62" t="s">
        <v>110</v>
      </c>
      <c r="G38" s="63">
        <v>6</v>
      </c>
      <c r="H38" s="31"/>
      <c r="I38" s="34"/>
      <c r="J38" s="34" t="s">
        <v>120</v>
      </c>
      <c r="K38" s="80"/>
      <c r="L38" s="77">
        <v>12</v>
      </c>
      <c r="R38" s="41"/>
    </row>
    <row r="39" spans="2:18" ht="23.25">
      <c r="B39" s="13">
        <v>31</v>
      </c>
      <c r="C39" s="43" t="s">
        <v>21</v>
      </c>
      <c r="D39" s="23" t="s">
        <v>23</v>
      </c>
      <c r="E39" s="59">
        <v>29</v>
      </c>
      <c r="F39" s="62" t="s">
        <v>110</v>
      </c>
      <c r="G39" s="63">
        <v>29</v>
      </c>
      <c r="H39" s="31" t="s">
        <v>117</v>
      </c>
      <c r="I39" s="34"/>
      <c r="J39" s="34" t="s">
        <v>120</v>
      </c>
      <c r="K39" s="80"/>
      <c r="L39" s="77">
        <v>36</v>
      </c>
      <c r="R39" s="41"/>
    </row>
    <row r="40" spans="2:18" ht="23.25">
      <c r="B40" s="13">
        <v>32</v>
      </c>
      <c r="C40" s="44" t="s">
        <v>21</v>
      </c>
      <c r="D40" s="31" t="s">
        <v>24</v>
      </c>
      <c r="E40" s="59">
        <v>22</v>
      </c>
      <c r="F40" s="62" t="s">
        <v>110</v>
      </c>
      <c r="G40" s="63">
        <v>22</v>
      </c>
      <c r="H40" s="31" t="s">
        <v>117</v>
      </c>
      <c r="I40" s="34"/>
      <c r="J40" s="34" t="s">
        <v>120</v>
      </c>
      <c r="K40" s="80"/>
      <c r="L40" s="77">
        <v>33</v>
      </c>
      <c r="R40" s="41"/>
    </row>
    <row r="41" spans="2:18" ht="23.25">
      <c r="B41" s="13">
        <v>33</v>
      </c>
      <c r="C41" s="45" t="s">
        <v>25</v>
      </c>
      <c r="D41" s="29">
        <v>1</v>
      </c>
      <c r="E41" s="59">
        <v>8</v>
      </c>
      <c r="F41" s="62" t="s">
        <v>110</v>
      </c>
      <c r="G41" s="63">
        <v>8</v>
      </c>
      <c r="H41" s="31"/>
      <c r="I41" s="34"/>
      <c r="J41" s="34" t="s">
        <v>120</v>
      </c>
      <c r="K41" s="80"/>
      <c r="L41" s="77">
        <v>16</v>
      </c>
      <c r="R41" s="41"/>
    </row>
    <row r="42" spans="2:18" ht="23.25">
      <c r="B42" s="13">
        <v>34</v>
      </c>
      <c r="C42" s="45" t="s">
        <v>25</v>
      </c>
      <c r="D42" s="29">
        <v>2</v>
      </c>
      <c r="E42" s="59">
        <v>9</v>
      </c>
      <c r="F42" s="62" t="s">
        <v>110</v>
      </c>
      <c r="G42" s="63">
        <v>9</v>
      </c>
      <c r="H42" s="31"/>
      <c r="I42" s="34"/>
      <c r="J42" s="34" t="s">
        <v>120</v>
      </c>
      <c r="K42" s="80"/>
      <c r="L42" s="77">
        <v>17</v>
      </c>
      <c r="R42" s="41"/>
    </row>
    <row r="43" spans="2:18" ht="23.25">
      <c r="B43" s="13">
        <v>35</v>
      </c>
      <c r="C43" s="45" t="s">
        <v>25</v>
      </c>
      <c r="D43" s="29" t="s">
        <v>26</v>
      </c>
      <c r="E43" s="59">
        <v>11</v>
      </c>
      <c r="F43" s="62" t="s">
        <v>110</v>
      </c>
      <c r="G43" s="63">
        <v>11</v>
      </c>
      <c r="H43" s="31"/>
      <c r="I43" s="34"/>
      <c r="J43" s="34" t="s">
        <v>120</v>
      </c>
      <c r="K43" s="80"/>
      <c r="L43" s="77">
        <v>14</v>
      </c>
      <c r="R43" s="41"/>
    </row>
    <row r="44" spans="2:18" ht="23.25">
      <c r="B44" s="13">
        <v>36</v>
      </c>
      <c r="C44" s="45" t="s">
        <v>25</v>
      </c>
      <c r="D44" s="29" t="s">
        <v>27</v>
      </c>
      <c r="E44" s="59">
        <v>10</v>
      </c>
      <c r="F44" s="62" t="s">
        <v>110</v>
      </c>
      <c r="G44" s="63">
        <v>10</v>
      </c>
      <c r="H44" s="31"/>
      <c r="I44" s="34"/>
      <c r="J44" s="34" t="s">
        <v>120</v>
      </c>
      <c r="K44" s="80"/>
      <c r="L44" s="77">
        <v>21</v>
      </c>
      <c r="R44" s="41"/>
    </row>
    <row r="45" spans="2:18" ht="23.25">
      <c r="B45" s="13">
        <v>37</v>
      </c>
      <c r="C45" s="45" t="s">
        <v>25</v>
      </c>
      <c r="D45" s="110" t="s">
        <v>128</v>
      </c>
      <c r="E45" s="59">
        <v>9</v>
      </c>
      <c r="F45" s="62"/>
      <c r="G45" s="63">
        <v>9</v>
      </c>
      <c r="H45" s="31"/>
      <c r="I45" s="34"/>
      <c r="J45" s="34" t="s">
        <v>120</v>
      </c>
      <c r="K45" s="80"/>
      <c r="L45" s="77">
        <v>11</v>
      </c>
      <c r="R45" s="41"/>
    </row>
    <row r="46" spans="2:18" ht="23.25">
      <c r="B46" s="13">
        <v>38</v>
      </c>
      <c r="C46" s="45" t="s">
        <v>25</v>
      </c>
      <c r="D46" s="29" t="s">
        <v>28</v>
      </c>
      <c r="E46" s="60">
        <v>10</v>
      </c>
      <c r="F46" s="62"/>
      <c r="G46" s="63">
        <v>10</v>
      </c>
      <c r="H46" s="31"/>
      <c r="I46" s="34"/>
      <c r="J46" s="34" t="s">
        <v>120</v>
      </c>
      <c r="K46" s="80"/>
      <c r="L46" s="77">
        <v>14</v>
      </c>
      <c r="R46" s="41"/>
    </row>
    <row r="47" spans="2:18" ht="23.25">
      <c r="B47" s="13">
        <v>39</v>
      </c>
      <c r="C47" s="45" t="s">
        <v>25</v>
      </c>
      <c r="D47" s="29" t="s">
        <v>29</v>
      </c>
      <c r="E47" s="60">
        <v>18</v>
      </c>
      <c r="F47" s="62" t="s">
        <v>110</v>
      </c>
      <c r="G47" s="63">
        <v>18</v>
      </c>
      <c r="H47" s="31" t="s">
        <v>117</v>
      </c>
      <c r="I47" s="34"/>
      <c r="J47" s="34" t="s">
        <v>120</v>
      </c>
      <c r="K47" s="80"/>
      <c r="L47" s="77">
        <v>59</v>
      </c>
      <c r="R47" s="41"/>
    </row>
    <row r="48" spans="2:18" ht="23.25">
      <c r="B48" s="13">
        <v>40</v>
      </c>
      <c r="C48" s="45" t="s">
        <v>30</v>
      </c>
      <c r="D48" s="29" t="s">
        <v>31</v>
      </c>
      <c r="E48" s="60">
        <v>2</v>
      </c>
      <c r="F48" s="62" t="s">
        <v>110</v>
      </c>
      <c r="G48" s="63">
        <v>2</v>
      </c>
      <c r="H48" s="31"/>
      <c r="I48" s="34"/>
      <c r="J48" s="34" t="s">
        <v>119</v>
      </c>
      <c r="K48" s="80">
        <v>1</v>
      </c>
      <c r="L48" s="77">
        <v>4</v>
      </c>
      <c r="R48" s="41">
        <v>1</v>
      </c>
    </row>
    <row r="49" spans="2:18" ht="23.25">
      <c r="B49" s="13">
        <v>41</v>
      </c>
      <c r="C49" s="45" t="s">
        <v>32</v>
      </c>
      <c r="D49" s="29">
        <v>1</v>
      </c>
      <c r="E49" s="60">
        <v>30</v>
      </c>
      <c r="F49" s="62"/>
      <c r="G49" s="63">
        <v>30</v>
      </c>
      <c r="H49" s="31" t="s">
        <v>117</v>
      </c>
      <c r="I49" s="34"/>
      <c r="J49" s="34" t="s">
        <v>120</v>
      </c>
      <c r="K49" s="80"/>
      <c r="L49" s="77">
        <v>30</v>
      </c>
      <c r="R49" s="41"/>
    </row>
    <row r="50" spans="2:18" ht="23.25">
      <c r="B50" s="13">
        <v>42</v>
      </c>
      <c r="C50" s="45" t="s">
        <v>32</v>
      </c>
      <c r="D50" s="29" t="s">
        <v>31</v>
      </c>
      <c r="E50" s="60">
        <v>30</v>
      </c>
      <c r="F50" s="62" t="s">
        <v>110</v>
      </c>
      <c r="G50" s="63">
        <v>30</v>
      </c>
      <c r="H50" s="31" t="s">
        <v>117</v>
      </c>
      <c r="I50" s="34"/>
      <c r="J50" s="34" t="s">
        <v>120</v>
      </c>
      <c r="K50" s="80"/>
      <c r="L50" s="77">
        <v>30</v>
      </c>
      <c r="R50" s="41"/>
    </row>
    <row r="51" spans="2:18" s="5" customFormat="1" ht="19.5" customHeight="1">
      <c r="B51" s="14"/>
      <c r="C51" s="47" t="s">
        <v>34</v>
      </c>
      <c r="D51" s="48"/>
      <c r="E51" s="61">
        <f>SUM(E10:E50)</f>
        <v>685</v>
      </c>
      <c r="F51" s="61">
        <f>SUM(F10:F50)</f>
        <v>4</v>
      </c>
      <c r="G51" s="61">
        <f>SUM(G10:G50)</f>
        <v>689</v>
      </c>
      <c r="H51" s="49"/>
      <c r="I51" s="50"/>
      <c r="J51" s="50"/>
      <c r="K51" s="78">
        <f>SUM(K9:K50)</f>
        <v>17</v>
      </c>
      <c r="L51" s="78">
        <f>SUM(L9:L50)</f>
        <v>1111</v>
      </c>
      <c r="R51" s="107">
        <f>SUM(R9:R50)</f>
        <v>42</v>
      </c>
    </row>
    <row r="52" spans="2:18" s="4" customFormat="1" ht="22.5">
      <c r="B52" s="96"/>
      <c r="C52" s="97" t="s">
        <v>35</v>
      </c>
      <c r="D52" s="97"/>
      <c r="E52" s="51"/>
      <c r="F52" s="51"/>
      <c r="G52" s="40"/>
      <c r="H52" s="51"/>
      <c r="I52" s="52"/>
      <c r="J52" s="52"/>
      <c r="K52" s="79"/>
      <c r="L52" s="79"/>
      <c r="N52" s="15"/>
      <c r="Q52" s="81"/>
      <c r="R52" s="106"/>
    </row>
    <row r="53" spans="2:18" s="3" customFormat="1" ht="23.25">
      <c r="B53" s="31">
        <v>1</v>
      </c>
      <c r="C53" s="30">
        <v>2</v>
      </c>
      <c r="D53" s="30" t="s">
        <v>6</v>
      </c>
      <c r="E53" s="30">
        <v>4</v>
      </c>
      <c r="F53" s="41">
        <v>5</v>
      </c>
      <c r="G53" s="30">
        <v>6</v>
      </c>
      <c r="H53" s="31">
        <v>7</v>
      </c>
      <c r="I53" s="31">
        <v>8</v>
      </c>
      <c r="J53" s="31">
        <v>9</v>
      </c>
      <c r="K53" s="80">
        <v>10</v>
      </c>
      <c r="L53" s="77">
        <v>11</v>
      </c>
      <c r="M53" s="10"/>
      <c r="N53" s="12"/>
      <c r="O53" s="12"/>
      <c r="P53" s="9"/>
      <c r="Q53" s="9"/>
      <c r="R53" s="41">
        <v>12</v>
      </c>
    </row>
    <row r="54" spans="2:18" ht="23.25">
      <c r="B54" s="13">
        <v>43</v>
      </c>
      <c r="C54" s="53" t="s">
        <v>36</v>
      </c>
      <c r="D54" s="26" t="s">
        <v>37</v>
      </c>
      <c r="E54" s="59">
        <v>6</v>
      </c>
      <c r="F54" s="62">
        <v>2</v>
      </c>
      <c r="G54" s="63">
        <v>8</v>
      </c>
      <c r="H54" s="31"/>
      <c r="I54" s="34"/>
      <c r="J54" s="34" t="s">
        <v>119</v>
      </c>
      <c r="K54" s="80">
        <v>5</v>
      </c>
      <c r="L54" s="77">
        <v>22</v>
      </c>
      <c r="R54" s="41">
        <v>7</v>
      </c>
    </row>
    <row r="55" spans="2:18" ht="23.25">
      <c r="B55" s="13">
        <v>44</v>
      </c>
      <c r="C55" s="22" t="s">
        <v>36</v>
      </c>
      <c r="D55" s="54" t="s">
        <v>38</v>
      </c>
      <c r="E55" s="59">
        <v>7</v>
      </c>
      <c r="F55" s="62">
        <v>3</v>
      </c>
      <c r="G55" s="63">
        <v>10</v>
      </c>
      <c r="H55" s="31"/>
      <c r="I55" s="34"/>
      <c r="J55" s="34" t="s">
        <v>119</v>
      </c>
      <c r="K55" s="80">
        <v>8</v>
      </c>
      <c r="L55" s="77">
        <v>17</v>
      </c>
      <c r="R55" s="41">
        <v>6</v>
      </c>
    </row>
    <row r="56" spans="2:18" ht="23.25">
      <c r="B56" s="13">
        <v>45</v>
      </c>
      <c r="C56" s="34" t="s">
        <v>36</v>
      </c>
      <c r="D56" s="31" t="s">
        <v>39</v>
      </c>
      <c r="E56" s="59">
        <v>5</v>
      </c>
      <c r="F56" s="62">
        <v>1</v>
      </c>
      <c r="G56" s="63">
        <v>6</v>
      </c>
      <c r="H56" s="31"/>
      <c r="I56" s="34"/>
      <c r="J56" s="34" t="s">
        <v>119</v>
      </c>
      <c r="K56" s="80">
        <v>1</v>
      </c>
      <c r="L56" s="77">
        <v>9</v>
      </c>
      <c r="R56" s="41">
        <v>2</v>
      </c>
    </row>
    <row r="57" spans="2:18" ht="23.25">
      <c r="B57" s="13">
        <v>46</v>
      </c>
      <c r="C57" s="28" t="s">
        <v>36</v>
      </c>
      <c r="D57" s="55">
        <v>37</v>
      </c>
      <c r="E57" s="59">
        <v>12</v>
      </c>
      <c r="F57" s="62" t="s">
        <v>110</v>
      </c>
      <c r="G57" s="63">
        <v>12</v>
      </c>
      <c r="H57" s="31"/>
      <c r="I57" s="34"/>
      <c r="J57" s="34" t="s">
        <v>119</v>
      </c>
      <c r="K57" s="80">
        <v>13</v>
      </c>
      <c r="L57" s="77">
        <v>19</v>
      </c>
      <c r="R57" s="41">
        <v>7</v>
      </c>
    </row>
    <row r="58" spans="2:18" ht="23.25">
      <c r="B58" s="13">
        <v>47</v>
      </c>
      <c r="C58" s="22" t="s">
        <v>40</v>
      </c>
      <c r="D58" s="54" t="s">
        <v>31</v>
      </c>
      <c r="E58" s="59">
        <v>16</v>
      </c>
      <c r="F58" s="62" t="s">
        <v>110</v>
      </c>
      <c r="G58" s="63">
        <v>16</v>
      </c>
      <c r="H58" s="31"/>
      <c r="I58" s="34"/>
      <c r="J58" s="34" t="s">
        <v>119</v>
      </c>
      <c r="K58" s="80">
        <v>8</v>
      </c>
      <c r="L58" s="77">
        <v>29</v>
      </c>
      <c r="R58" s="41">
        <v>12</v>
      </c>
    </row>
    <row r="59" spans="2:18" ht="23.25">
      <c r="B59" s="13">
        <v>48</v>
      </c>
      <c r="C59" s="22" t="s">
        <v>41</v>
      </c>
      <c r="D59" s="54" t="s">
        <v>42</v>
      </c>
      <c r="E59" s="59">
        <v>5</v>
      </c>
      <c r="F59" s="62" t="s">
        <v>110</v>
      </c>
      <c r="G59" s="63">
        <v>5</v>
      </c>
      <c r="H59" s="31"/>
      <c r="I59" s="34"/>
      <c r="J59" s="34" t="s">
        <v>119</v>
      </c>
      <c r="K59" s="80">
        <v>2</v>
      </c>
      <c r="L59" s="77">
        <v>9</v>
      </c>
      <c r="R59" s="41">
        <v>4</v>
      </c>
    </row>
    <row r="60" spans="2:18" ht="23.25">
      <c r="B60" s="13">
        <v>49</v>
      </c>
      <c r="C60" s="22" t="s">
        <v>41</v>
      </c>
      <c r="D60" s="54">
        <v>10</v>
      </c>
      <c r="E60" s="59">
        <v>4</v>
      </c>
      <c r="F60" s="62"/>
      <c r="G60" s="63">
        <v>4</v>
      </c>
      <c r="H60" s="31" t="s">
        <v>117</v>
      </c>
      <c r="I60" s="34"/>
      <c r="J60" s="34"/>
      <c r="K60" s="80"/>
      <c r="L60" s="77">
        <v>4</v>
      </c>
      <c r="R60" s="41"/>
    </row>
    <row r="61" spans="2:18" ht="23.25">
      <c r="B61" s="13">
        <v>50</v>
      </c>
      <c r="C61" s="22" t="s">
        <v>43</v>
      </c>
      <c r="D61" s="54" t="s">
        <v>44</v>
      </c>
      <c r="E61" s="59">
        <v>6</v>
      </c>
      <c r="F61" s="62" t="s">
        <v>110</v>
      </c>
      <c r="G61" s="63">
        <v>6</v>
      </c>
      <c r="H61" s="31"/>
      <c r="I61" s="34"/>
      <c r="J61" s="34" t="s">
        <v>119</v>
      </c>
      <c r="K61" s="80">
        <v>6</v>
      </c>
      <c r="L61" s="77">
        <v>7</v>
      </c>
      <c r="R61" s="41">
        <v>4</v>
      </c>
    </row>
    <row r="62" spans="2:18" ht="23.25">
      <c r="B62" s="13">
        <v>51</v>
      </c>
      <c r="C62" s="34" t="s">
        <v>45</v>
      </c>
      <c r="D62" s="31" t="s">
        <v>46</v>
      </c>
      <c r="E62" s="59">
        <v>12</v>
      </c>
      <c r="F62" s="62" t="s">
        <v>110</v>
      </c>
      <c r="G62" s="63">
        <v>12</v>
      </c>
      <c r="H62" s="31"/>
      <c r="I62" s="34"/>
      <c r="J62" s="34" t="s">
        <v>119</v>
      </c>
      <c r="K62" s="80">
        <v>18</v>
      </c>
      <c r="L62" s="77">
        <v>28</v>
      </c>
      <c r="R62" s="41">
        <v>12</v>
      </c>
    </row>
    <row r="63" spans="2:18" ht="23.25">
      <c r="B63" s="13">
        <v>52</v>
      </c>
      <c r="C63" s="28" t="s">
        <v>78</v>
      </c>
      <c r="D63" s="55" t="s">
        <v>31</v>
      </c>
      <c r="E63" s="59">
        <v>7</v>
      </c>
      <c r="F63" s="62" t="s">
        <v>110</v>
      </c>
      <c r="G63" s="63">
        <v>7</v>
      </c>
      <c r="H63" s="31"/>
      <c r="I63" s="34"/>
      <c r="J63" s="34" t="s">
        <v>119</v>
      </c>
      <c r="K63" s="80">
        <v>6</v>
      </c>
      <c r="L63" s="77">
        <v>6</v>
      </c>
      <c r="R63" s="41">
        <v>4</v>
      </c>
    </row>
    <row r="64" spans="2:18" ht="23.25">
      <c r="B64" s="13">
        <v>53</v>
      </c>
      <c r="C64" s="28" t="s">
        <v>78</v>
      </c>
      <c r="D64" s="55" t="s">
        <v>61</v>
      </c>
      <c r="E64" s="59">
        <v>8</v>
      </c>
      <c r="F64" s="62" t="s">
        <v>110</v>
      </c>
      <c r="G64" s="63">
        <v>8</v>
      </c>
      <c r="H64" s="31"/>
      <c r="I64" s="34"/>
      <c r="J64" s="34" t="s">
        <v>119</v>
      </c>
      <c r="K64" s="80">
        <v>7</v>
      </c>
      <c r="L64" s="77">
        <v>9</v>
      </c>
      <c r="R64" s="41">
        <v>7</v>
      </c>
    </row>
    <row r="65" spans="2:18" ht="23.25">
      <c r="B65" s="13">
        <v>54</v>
      </c>
      <c r="C65" s="22" t="s">
        <v>45</v>
      </c>
      <c r="D65" s="54" t="s">
        <v>47</v>
      </c>
      <c r="E65" s="59">
        <v>15</v>
      </c>
      <c r="F65" s="62" t="s">
        <v>110</v>
      </c>
      <c r="G65" s="63">
        <v>15</v>
      </c>
      <c r="H65" s="31"/>
      <c r="I65" s="34"/>
      <c r="J65" s="34" t="s">
        <v>119</v>
      </c>
      <c r="K65" s="80">
        <v>9</v>
      </c>
      <c r="L65" s="77">
        <v>18</v>
      </c>
      <c r="R65" s="41">
        <v>8</v>
      </c>
    </row>
    <row r="66" spans="2:18" ht="23.25">
      <c r="B66" s="13">
        <v>55</v>
      </c>
      <c r="C66" s="22" t="s">
        <v>48</v>
      </c>
      <c r="D66" s="54" t="s">
        <v>49</v>
      </c>
      <c r="E66" s="59">
        <v>4</v>
      </c>
      <c r="F66" s="62">
        <v>1</v>
      </c>
      <c r="G66" s="63">
        <v>5</v>
      </c>
      <c r="H66" s="31"/>
      <c r="I66" s="34"/>
      <c r="J66" s="34" t="s">
        <v>119</v>
      </c>
      <c r="K66" s="80">
        <v>4</v>
      </c>
      <c r="L66" s="77"/>
      <c r="R66" s="41">
        <v>2</v>
      </c>
    </row>
    <row r="67" spans="2:18" ht="23.25">
      <c r="B67" s="13">
        <v>56</v>
      </c>
      <c r="C67" s="22" t="s">
        <v>48</v>
      </c>
      <c r="D67" s="54" t="s">
        <v>6</v>
      </c>
      <c r="E67" s="59">
        <v>2</v>
      </c>
      <c r="F67" s="62" t="s">
        <v>110</v>
      </c>
      <c r="G67" s="63">
        <v>2</v>
      </c>
      <c r="H67" s="31"/>
      <c r="I67" s="34"/>
      <c r="J67" s="34" t="s">
        <v>119</v>
      </c>
      <c r="K67" s="80">
        <v>2</v>
      </c>
      <c r="L67" s="77">
        <v>6</v>
      </c>
      <c r="R67" s="41">
        <v>1</v>
      </c>
    </row>
    <row r="68" spans="2:18" ht="23.25">
      <c r="B68" s="13">
        <v>57</v>
      </c>
      <c r="C68" s="22" t="s">
        <v>48</v>
      </c>
      <c r="D68" s="54" t="s">
        <v>50</v>
      </c>
      <c r="E68" s="59">
        <v>4</v>
      </c>
      <c r="F68" s="62">
        <v>1</v>
      </c>
      <c r="G68" s="63">
        <v>5</v>
      </c>
      <c r="H68" s="31"/>
      <c r="I68" s="34"/>
      <c r="J68" s="34" t="s">
        <v>119</v>
      </c>
      <c r="K68" s="80">
        <v>1</v>
      </c>
      <c r="L68" s="77">
        <v>11</v>
      </c>
      <c r="R68" s="41">
        <v>4</v>
      </c>
    </row>
    <row r="69" spans="2:18" ht="23.25">
      <c r="B69" s="13">
        <v>58</v>
      </c>
      <c r="C69" s="46" t="s">
        <v>51</v>
      </c>
      <c r="D69" s="30" t="s">
        <v>52</v>
      </c>
      <c r="E69" s="59">
        <v>5</v>
      </c>
      <c r="F69" s="62">
        <v>3</v>
      </c>
      <c r="G69" s="63">
        <v>8</v>
      </c>
      <c r="H69" s="31"/>
      <c r="I69" s="34"/>
      <c r="J69" s="34" t="s">
        <v>119</v>
      </c>
      <c r="K69" s="80">
        <v>3</v>
      </c>
      <c r="L69" s="77">
        <v>5</v>
      </c>
      <c r="R69" s="41">
        <v>3</v>
      </c>
    </row>
    <row r="70" spans="2:18" ht="23.25">
      <c r="B70" s="13">
        <v>59</v>
      </c>
      <c r="C70" s="28" t="s">
        <v>48</v>
      </c>
      <c r="D70" s="55" t="s">
        <v>53</v>
      </c>
      <c r="E70" s="59">
        <v>8</v>
      </c>
      <c r="F70" s="62" t="s">
        <v>110</v>
      </c>
      <c r="G70" s="63">
        <v>8</v>
      </c>
      <c r="H70" s="31"/>
      <c r="I70" s="34"/>
      <c r="J70" s="34" t="s">
        <v>119</v>
      </c>
      <c r="K70" s="80">
        <v>2</v>
      </c>
      <c r="L70" s="77">
        <v>14</v>
      </c>
      <c r="R70" s="41">
        <v>9</v>
      </c>
    </row>
    <row r="71" spans="2:18" ht="23.25">
      <c r="B71" s="13">
        <v>60</v>
      </c>
      <c r="C71" s="28" t="s">
        <v>48</v>
      </c>
      <c r="D71" s="55" t="s">
        <v>33</v>
      </c>
      <c r="E71" s="59">
        <v>18</v>
      </c>
      <c r="F71" s="62" t="s">
        <v>110</v>
      </c>
      <c r="G71" s="63">
        <v>18</v>
      </c>
      <c r="H71" s="31"/>
      <c r="I71" s="34"/>
      <c r="J71" s="34" t="s">
        <v>119</v>
      </c>
      <c r="K71" s="80">
        <v>10</v>
      </c>
      <c r="L71" s="77">
        <v>32</v>
      </c>
      <c r="R71" s="41">
        <v>14</v>
      </c>
    </row>
    <row r="72" spans="2:18" ht="23.25">
      <c r="B72" s="13">
        <v>61</v>
      </c>
      <c r="C72" s="84" t="s">
        <v>54</v>
      </c>
      <c r="D72" s="85" t="s">
        <v>50</v>
      </c>
      <c r="E72" s="86">
        <v>11</v>
      </c>
      <c r="F72" s="87" t="s">
        <v>110</v>
      </c>
      <c r="G72" s="88">
        <v>11</v>
      </c>
      <c r="H72" s="89"/>
      <c r="I72" s="90"/>
      <c r="J72" s="90" t="s">
        <v>119</v>
      </c>
      <c r="K72" s="91">
        <v>13</v>
      </c>
      <c r="L72" s="92">
        <v>22</v>
      </c>
      <c r="M72" s="93"/>
      <c r="N72" s="93"/>
      <c r="O72" s="93"/>
      <c r="P72" s="93"/>
      <c r="Q72" s="93"/>
      <c r="R72" s="41">
        <v>9</v>
      </c>
    </row>
    <row r="73" spans="2:18" ht="23.25">
      <c r="B73" s="13">
        <v>62</v>
      </c>
      <c r="C73" s="84" t="s">
        <v>54</v>
      </c>
      <c r="D73" s="85" t="s">
        <v>42</v>
      </c>
      <c r="E73" s="86">
        <v>11</v>
      </c>
      <c r="F73" s="87" t="s">
        <v>110</v>
      </c>
      <c r="G73" s="88">
        <v>11</v>
      </c>
      <c r="H73" s="89"/>
      <c r="I73" s="90"/>
      <c r="J73" s="90" t="s">
        <v>119</v>
      </c>
      <c r="K73" s="91">
        <v>11</v>
      </c>
      <c r="L73" s="92">
        <v>21</v>
      </c>
      <c r="M73" s="93"/>
      <c r="N73" s="93"/>
      <c r="O73" s="93"/>
      <c r="P73" s="93"/>
      <c r="Q73" s="93"/>
      <c r="R73" s="41">
        <v>8</v>
      </c>
    </row>
    <row r="74" spans="2:18" ht="23.25">
      <c r="B74" s="13">
        <v>63</v>
      </c>
      <c r="C74" s="28" t="s">
        <v>55</v>
      </c>
      <c r="D74" s="55" t="s">
        <v>44</v>
      </c>
      <c r="E74" s="59">
        <v>12</v>
      </c>
      <c r="F74" s="62" t="s">
        <v>110</v>
      </c>
      <c r="G74" s="63">
        <v>12</v>
      </c>
      <c r="H74" s="31" t="s">
        <v>117</v>
      </c>
      <c r="I74" s="34"/>
      <c r="J74" s="34" t="s">
        <v>120</v>
      </c>
      <c r="K74" s="80"/>
      <c r="L74" s="77">
        <v>16</v>
      </c>
      <c r="R74" s="41">
        <v>8</v>
      </c>
    </row>
    <row r="75" spans="2:18" ht="23.25">
      <c r="B75" s="13">
        <v>64</v>
      </c>
      <c r="C75" s="28" t="s">
        <v>55</v>
      </c>
      <c r="D75" s="55" t="s">
        <v>56</v>
      </c>
      <c r="E75" s="59">
        <v>22</v>
      </c>
      <c r="F75" s="62">
        <v>1</v>
      </c>
      <c r="G75" s="63">
        <v>23</v>
      </c>
      <c r="H75" s="31" t="s">
        <v>117</v>
      </c>
      <c r="I75" s="34"/>
      <c r="J75" s="34" t="s">
        <v>120</v>
      </c>
      <c r="K75" s="80"/>
      <c r="L75" s="77">
        <v>34</v>
      </c>
      <c r="R75" s="41"/>
    </row>
    <row r="76" spans="2:18" ht="23.25">
      <c r="B76" s="13">
        <v>65</v>
      </c>
      <c r="C76" s="28" t="s">
        <v>57</v>
      </c>
      <c r="D76" s="55" t="s">
        <v>58</v>
      </c>
      <c r="E76" s="59">
        <v>12</v>
      </c>
      <c r="F76" s="62" t="s">
        <v>110</v>
      </c>
      <c r="G76" s="63">
        <v>12</v>
      </c>
      <c r="H76" s="31"/>
      <c r="I76" s="34"/>
      <c r="J76" s="34" t="s">
        <v>119</v>
      </c>
      <c r="K76" s="80">
        <v>12</v>
      </c>
      <c r="L76" s="77">
        <v>24</v>
      </c>
      <c r="R76" s="41">
        <v>9</v>
      </c>
    </row>
    <row r="77" spans="2:18" ht="23.25">
      <c r="B77" s="13">
        <v>66</v>
      </c>
      <c r="C77" s="28" t="s">
        <v>59</v>
      </c>
      <c r="D77" s="55" t="s">
        <v>49</v>
      </c>
      <c r="E77" s="59">
        <v>9</v>
      </c>
      <c r="F77" s="62">
        <v>2</v>
      </c>
      <c r="G77" s="63">
        <v>11</v>
      </c>
      <c r="H77" s="31"/>
      <c r="I77" s="34"/>
      <c r="J77" s="34" t="s">
        <v>119</v>
      </c>
      <c r="K77" s="80">
        <v>10</v>
      </c>
      <c r="L77" s="77">
        <v>15</v>
      </c>
      <c r="R77" s="41">
        <v>6</v>
      </c>
    </row>
    <row r="78" spans="2:18" ht="23.25">
      <c r="B78" s="13">
        <v>67</v>
      </c>
      <c r="C78" s="28" t="s">
        <v>77</v>
      </c>
      <c r="D78" s="55" t="s">
        <v>31</v>
      </c>
      <c r="E78" s="59">
        <v>11</v>
      </c>
      <c r="F78" s="62" t="s">
        <v>110</v>
      </c>
      <c r="G78" s="63">
        <v>11</v>
      </c>
      <c r="H78" s="31"/>
      <c r="I78" s="34"/>
      <c r="J78" s="34" t="s">
        <v>119</v>
      </c>
      <c r="K78" s="80">
        <v>14</v>
      </c>
      <c r="L78" s="77">
        <v>11</v>
      </c>
      <c r="R78" s="41">
        <v>6</v>
      </c>
    </row>
    <row r="79" spans="2:18" ht="23.25">
      <c r="B79" s="13">
        <v>68</v>
      </c>
      <c r="C79" s="28" t="s">
        <v>60</v>
      </c>
      <c r="D79" s="55" t="s">
        <v>49</v>
      </c>
      <c r="E79" s="59">
        <v>50</v>
      </c>
      <c r="F79" s="62" t="s">
        <v>110</v>
      </c>
      <c r="G79" s="63">
        <v>50</v>
      </c>
      <c r="H79" s="31" t="s">
        <v>117</v>
      </c>
      <c r="I79" s="34"/>
      <c r="J79" s="34" t="s">
        <v>120</v>
      </c>
      <c r="K79" s="80"/>
      <c r="L79" s="77">
        <v>60</v>
      </c>
      <c r="R79" s="41"/>
    </row>
    <row r="80" spans="2:18" ht="23.25">
      <c r="B80" s="13">
        <v>69</v>
      </c>
      <c r="C80" s="34" t="s">
        <v>130</v>
      </c>
      <c r="D80" s="31" t="s">
        <v>61</v>
      </c>
      <c r="E80" s="59">
        <v>27</v>
      </c>
      <c r="F80" s="62" t="s">
        <v>110</v>
      </c>
      <c r="G80" s="63">
        <v>27</v>
      </c>
      <c r="H80" s="31" t="s">
        <v>117</v>
      </c>
      <c r="I80" s="34"/>
      <c r="J80" s="34" t="s">
        <v>120</v>
      </c>
      <c r="K80" s="80"/>
      <c r="L80" s="77">
        <v>50</v>
      </c>
      <c r="R80" s="41"/>
    </row>
    <row r="81" spans="2:18" ht="23.25">
      <c r="B81" s="13">
        <v>70</v>
      </c>
      <c r="C81" s="28" t="s">
        <v>130</v>
      </c>
      <c r="D81" s="55" t="s">
        <v>50</v>
      </c>
      <c r="E81" s="59">
        <v>10</v>
      </c>
      <c r="F81" s="62" t="s">
        <v>110</v>
      </c>
      <c r="G81" s="63">
        <v>10</v>
      </c>
      <c r="H81" s="31"/>
      <c r="I81" s="34"/>
      <c r="J81" s="34" t="s">
        <v>119</v>
      </c>
      <c r="K81" s="80">
        <v>8</v>
      </c>
      <c r="L81" s="77">
        <v>18</v>
      </c>
      <c r="R81" s="41">
        <v>8</v>
      </c>
    </row>
    <row r="82" spans="2:18" ht="23.25">
      <c r="B82" s="13">
        <v>71</v>
      </c>
      <c r="C82" s="28" t="s">
        <v>130</v>
      </c>
      <c r="D82" s="55" t="s">
        <v>62</v>
      </c>
      <c r="E82" s="59">
        <v>4</v>
      </c>
      <c r="F82" s="62" t="s">
        <v>110</v>
      </c>
      <c r="G82" s="63">
        <v>4</v>
      </c>
      <c r="H82" s="31"/>
      <c r="I82" s="34"/>
      <c r="J82" s="34" t="s">
        <v>119</v>
      </c>
      <c r="K82" s="80">
        <v>2</v>
      </c>
      <c r="L82" s="77">
        <v>4</v>
      </c>
      <c r="R82" s="41">
        <v>1</v>
      </c>
    </row>
    <row r="83" spans="2:18" ht="23.25">
      <c r="B83" s="13">
        <v>72</v>
      </c>
      <c r="C83" s="53" t="s">
        <v>130</v>
      </c>
      <c r="D83" s="26" t="s">
        <v>63</v>
      </c>
      <c r="E83" s="59">
        <v>6</v>
      </c>
      <c r="F83" s="62" t="s">
        <v>110</v>
      </c>
      <c r="G83" s="63">
        <v>6</v>
      </c>
      <c r="H83" s="31"/>
      <c r="I83" s="34"/>
      <c r="J83" s="34" t="s">
        <v>119</v>
      </c>
      <c r="K83" s="80">
        <v>3</v>
      </c>
      <c r="L83" s="77">
        <v>10</v>
      </c>
      <c r="R83" s="41">
        <v>5</v>
      </c>
    </row>
    <row r="84" spans="2:18" ht="23.25">
      <c r="B84" s="13">
        <v>73</v>
      </c>
      <c r="C84" s="22" t="s">
        <v>130</v>
      </c>
      <c r="D84" s="54" t="s">
        <v>38</v>
      </c>
      <c r="E84" s="58">
        <v>8</v>
      </c>
      <c r="F84" s="62">
        <v>2</v>
      </c>
      <c r="G84" s="63">
        <v>10</v>
      </c>
      <c r="H84" s="31"/>
      <c r="I84" s="34"/>
      <c r="J84" s="34" t="s">
        <v>119</v>
      </c>
      <c r="K84" s="80">
        <v>7</v>
      </c>
      <c r="L84" s="77">
        <v>15</v>
      </c>
      <c r="R84" s="41">
        <v>7</v>
      </c>
    </row>
    <row r="85" spans="2:18" ht="23.25">
      <c r="B85" s="13">
        <v>74</v>
      </c>
      <c r="C85" s="22" t="s">
        <v>64</v>
      </c>
      <c r="D85" s="54" t="s">
        <v>49</v>
      </c>
      <c r="E85" s="58">
        <v>11</v>
      </c>
      <c r="F85" s="62" t="s">
        <v>110</v>
      </c>
      <c r="G85" s="63">
        <v>11</v>
      </c>
      <c r="H85" s="31"/>
      <c r="I85" s="34"/>
      <c r="J85" s="34" t="s">
        <v>119</v>
      </c>
      <c r="K85" s="80">
        <v>16</v>
      </c>
      <c r="L85" s="77">
        <v>10</v>
      </c>
      <c r="R85" s="41">
        <v>6</v>
      </c>
    </row>
    <row r="86" spans="2:18" ht="23.25">
      <c r="B86" s="13">
        <v>75</v>
      </c>
      <c r="C86" s="34" t="s">
        <v>64</v>
      </c>
      <c r="D86" s="31" t="s">
        <v>65</v>
      </c>
      <c r="E86" s="58">
        <v>6</v>
      </c>
      <c r="F86" s="62" t="s">
        <v>110</v>
      </c>
      <c r="G86" s="63">
        <v>6</v>
      </c>
      <c r="H86" s="31"/>
      <c r="I86" s="34"/>
      <c r="J86" s="34" t="s">
        <v>119</v>
      </c>
      <c r="K86" s="80">
        <v>4</v>
      </c>
      <c r="L86" s="77">
        <v>12</v>
      </c>
      <c r="R86" s="41">
        <v>6</v>
      </c>
    </row>
    <row r="87" spans="2:18" ht="23.25">
      <c r="B87" s="13">
        <v>76</v>
      </c>
      <c r="C87" s="28" t="s">
        <v>79</v>
      </c>
      <c r="D87" s="55">
        <v>4</v>
      </c>
      <c r="E87" s="59">
        <v>4</v>
      </c>
      <c r="F87" s="62" t="s">
        <v>110</v>
      </c>
      <c r="G87" s="63">
        <v>4</v>
      </c>
      <c r="H87" s="31"/>
      <c r="I87" s="34"/>
      <c r="J87" s="34" t="s">
        <v>119</v>
      </c>
      <c r="K87" s="80">
        <v>3</v>
      </c>
      <c r="L87" s="77">
        <v>12</v>
      </c>
      <c r="R87" s="41">
        <v>4</v>
      </c>
    </row>
    <row r="88" spans="2:18" ht="23.25">
      <c r="B88" s="13">
        <v>77</v>
      </c>
      <c r="C88" s="22" t="s">
        <v>66</v>
      </c>
      <c r="D88" s="54" t="s">
        <v>31</v>
      </c>
      <c r="E88" s="58">
        <v>8</v>
      </c>
      <c r="F88" s="62" t="s">
        <v>110</v>
      </c>
      <c r="G88" s="63">
        <v>8</v>
      </c>
      <c r="H88" s="31"/>
      <c r="I88" s="34"/>
      <c r="J88" s="34" t="s">
        <v>119</v>
      </c>
      <c r="K88" s="80">
        <v>6</v>
      </c>
      <c r="L88" s="77">
        <v>24</v>
      </c>
      <c r="R88" s="41">
        <v>9</v>
      </c>
    </row>
    <row r="89" spans="2:18" ht="23.25">
      <c r="B89" s="13">
        <v>78</v>
      </c>
      <c r="C89" s="22" t="s">
        <v>66</v>
      </c>
      <c r="D89" s="54" t="s">
        <v>61</v>
      </c>
      <c r="E89" s="59">
        <v>5</v>
      </c>
      <c r="F89" s="62" t="s">
        <v>110</v>
      </c>
      <c r="G89" s="63">
        <v>5</v>
      </c>
      <c r="H89" s="31"/>
      <c r="I89" s="34"/>
      <c r="J89" s="34" t="s">
        <v>119</v>
      </c>
      <c r="K89" s="80">
        <v>4</v>
      </c>
      <c r="L89" s="77">
        <v>11</v>
      </c>
      <c r="R89" s="41">
        <v>4</v>
      </c>
    </row>
    <row r="90" spans="2:18" ht="23.25">
      <c r="B90" s="13">
        <v>79</v>
      </c>
      <c r="C90" s="22" t="s">
        <v>66</v>
      </c>
      <c r="D90" s="54" t="s">
        <v>47</v>
      </c>
      <c r="E90" s="58">
        <v>4</v>
      </c>
      <c r="F90" s="62" t="s">
        <v>110</v>
      </c>
      <c r="G90" s="63">
        <v>4</v>
      </c>
      <c r="H90" s="31"/>
      <c r="I90" s="34"/>
      <c r="J90" s="34" t="s">
        <v>119</v>
      </c>
      <c r="K90" s="80">
        <v>2</v>
      </c>
      <c r="L90" s="77">
        <v>8</v>
      </c>
      <c r="R90" s="41">
        <v>4</v>
      </c>
    </row>
    <row r="91" spans="2:18" ht="23.25">
      <c r="B91" s="13">
        <v>80</v>
      </c>
      <c r="C91" s="22" t="s">
        <v>67</v>
      </c>
      <c r="D91" s="54" t="s">
        <v>31</v>
      </c>
      <c r="E91" s="59">
        <v>4</v>
      </c>
      <c r="F91" s="62" t="s">
        <v>110</v>
      </c>
      <c r="G91" s="63">
        <v>4</v>
      </c>
      <c r="H91" s="31"/>
      <c r="I91" s="34"/>
      <c r="J91" s="34" t="s">
        <v>119</v>
      </c>
      <c r="K91" s="80">
        <v>1</v>
      </c>
      <c r="L91" s="77">
        <v>9</v>
      </c>
      <c r="R91" s="41">
        <v>4</v>
      </c>
    </row>
    <row r="92" spans="2:18" ht="23.25">
      <c r="B92" s="13">
        <v>81</v>
      </c>
      <c r="C92" s="22" t="s">
        <v>67</v>
      </c>
      <c r="D92" s="54">
        <v>20</v>
      </c>
      <c r="E92" s="59">
        <v>35</v>
      </c>
      <c r="F92" s="62"/>
      <c r="G92" s="63">
        <v>35</v>
      </c>
      <c r="H92" s="31" t="s">
        <v>117</v>
      </c>
      <c r="I92" s="34"/>
      <c r="J92" s="34"/>
      <c r="K92" s="80"/>
      <c r="L92" s="77">
        <v>20</v>
      </c>
      <c r="R92" s="41"/>
    </row>
    <row r="93" spans="2:18" ht="23.25">
      <c r="B93" s="13">
        <v>82</v>
      </c>
      <c r="C93" s="34" t="s">
        <v>68</v>
      </c>
      <c r="D93" s="31" t="s">
        <v>69</v>
      </c>
      <c r="E93" s="58">
        <v>20</v>
      </c>
      <c r="F93" s="62" t="s">
        <v>110</v>
      </c>
      <c r="G93" s="63">
        <v>20</v>
      </c>
      <c r="H93" s="31" t="s">
        <v>117</v>
      </c>
      <c r="I93" s="34"/>
      <c r="J93" s="34" t="s">
        <v>120</v>
      </c>
      <c r="K93" s="80"/>
      <c r="L93" s="77">
        <v>36</v>
      </c>
      <c r="R93" s="41"/>
    </row>
    <row r="94" spans="2:18" ht="23.25">
      <c r="B94" s="13">
        <v>83</v>
      </c>
      <c r="C94" s="28" t="s">
        <v>70</v>
      </c>
      <c r="D94" s="55" t="s">
        <v>71</v>
      </c>
      <c r="E94" s="59">
        <v>6</v>
      </c>
      <c r="F94" s="62" t="s">
        <v>110</v>
      </c>
      <c r="G94" s="63">
        <v>6</v>
      </c>
      <c r="H94" s="31"/>
      <c r="I94" s="34"/>
      <c r="J94" s="34" t="s">
        <v>119</v>
      </c>
      <c r="K94" s="80">
        <v>9</v>
      </c>
      <c r="L94" s="77">
        <v>11</v>
      </c>
      <c r="R94" s="41">
        <v>4</v>
      </c>
    </row>
    <row r="95" spans="2:18" ht="23.25">
      <c r="B95" s="13">
        <v>84</v>
      </c>
      <c r="C95" s="28" t="s">
        <v>70</v>
      </c>
      <c r="D95" s="55" t="s">
        <v>72</v>
      </c>
      <c r="E95" s="58">
        <v>4</v>
      </c>
      <c r="F95" s="62" t="s">
        <v>110</v>
      </c>
      <c r="G95" s="63">
        <v>4</v>
      </c>
      <c r="H95" s="31"/>
      <c r="I95" s="34"/>
      <c r="J95" s="34" t="s">
        <v>119</v>
      </c>
      <c r="K95" s="80">
        <v>4</v>
      </c>
      <c r="L95" s="77">
        <v>5</v>
      </c>
      <c r="R95" s="41">
        <v>1</v>
      </c>
    </row>
    <row r="96" spans="2:18" ht="23.25">
      <c r="B96" s="13">
        <v>85</v>
      </c>
      <c r="C96" s="28" t="s">
        <v>70</v>
      </c>
      <c r="D96" s="55" t="s">
        <v>73</v>
      </c>
      <c r="E96" s="64">
        <v>12</v>
      </c>
      <c r="F96" s="62" t="s">
        <v>110</v>
      </c>
      <c r="G96" s="63">
        <v>12</v>
      </c>
      <c r="H96" s="31" t="s">
        <v>117</v>
      </c>
      <c r="I96" s="34"/>
      <c r="J96" s="34" t="s">
        <v>120</v>
      </c>
      <c r="K96" s="80"/>
      <c r="L96" s="77">
        <v>21</v>
      </c>
      <c r="R96" s="41"/>
    </row>
    <row r="97" spans="2:18" ht="23.25">
      <c r="B97" s="13">
        <v>86</v>
      </c>
      <c r="C97" s="28" t="s">
        <v>74</v>
      </c>
      <c r="D97" s="55" t="s">
        <v>49</v>
      </c>
      <c r="E97" s="59">
        <v>6</v>
      </c>
      <c r="F97" s="62" t="s">
        <v>110</v>
      </c>
      <c r="G97" s="63">
        <v>6</v>
      </c>
      <c r="H97" s="31"/>
      <c r="I97" s="34"/>
      <c r="J97" s="34" t="s">
        <v>119</v>
      </c>
      <c r="K97" s="80"/>
      <c r="L97" s="77">
        <v>11</v>
      </c>
      <c r="R97" s="41">
        <v>5</v>
      </c>
    </row>
    <row r="98" spans="2:18" ht="23.25">
      <c r="B98" s="13">
        <v>87</v>
      </c>
      <c r="C98" s="28" t="s">
        <v>75</v>
      </c>
      <c r="D98" s="55" t="s">
        <v>76</v>
      </c>
      <c r="E98" s="59">
        <v>20</v>
      </c>
      <c r="F98" s="62" t="s">
        <v>110</v>
      </c>
      <c r="G98" s="63">
        <v>20</v>
      </c>
      <c r="H98" s="31" t="s">
        <v>117</v>
      </c>
      <c r="I98" s="34"/>
      <c r="J98" s="34" t="s">
        <v>120</v>
      </c>
      <c r="K98" s="80"/>
      <c r="L98" s="77">
        <v>39</v>
      </c>
      <c r="R98" s="41"/>
    </row>
    <row r="99" spans="2:18" ht="23.25">
      <c r="B99" s="13">
        <v>88</v>
      </c>
      <c r="C99" s="34" t="s">
        <v>121</v>
      </c>
      <c r="D99" s="31">
        <v>4</v>
      </c>
      <c r="E99" s="59">
        <v>6</v>
      </c>
      <c r="F99" s="59">
        <f>-F99</f>
        <v>0</v>
      </c>
      <c r="G99" s="58">
        <v>6</v>
      </c>
      <c r="H99" s="31"/>
      <c r="I99" s="34"/>
      <c r="J99" s="34" t="s">
        <v>119</v>
      </c>
      <c r="K99" s="80">
        <v>8</v>
      </c>
      <c r="L99" s="77">
        <v>10</v>
      </c>
      <c r="R99" s="41">
        <v>1</v>
      </c>
    </row>
    <row r="100" spans="2:18" s="5" customFormat="1" ht="19.5" customHeight="1">
      <c r="B100" s="13"/>
      <c r="C100" s="56" t="s">
        <v>80</v>
      </c>
      <c r="D100" s="56"/>
      <c r="E100" s="65">
        <f>SUM(E54:E99)</f>
        <v>488</v>
      </c>
      <c r="F100" s="66">
        <f>SUM(F54:F99)</f>
        <v>15</v>
      </c>
      <c r="G100" s="61">
        <f>SUM(G54:G99)</f>
        <v>504</v>
      </c>
      <c r="H100" s="49"/>
      <c r="I100" s="50"/>
      <c r="J100" s="50"/>
      <c r="K100" s="78">
        <f>SUM(K54:K99)</f>
        <v>242</v>
      </c>
      <c r="L100" s="78">
        <f>SUM(L54:L99)</f>
        <v>784</v>
      </c>
      <c r="R100" s="107">
        <f>SUM(R54:R99)</f>
        <v>221</v>
      </c>
    </row>
    <row r="101" spans="2:18" s="4" customFormat="1" ht="22.5">
      <c r="B101" s="13"/>
      <c r="C101" s="97" t="s">
        <v>81</v>
      </c>
      <c r="D101" s="97"/>
      <c r="E101" s="51"/>
      <c r="F101" s="51"/>
      <c r="G101" s="40"/>
      <c r="H101" s="51"/>
      <c r="I101" s="52"/>
      <c r="J101" s="52"/>
      <c r="K101" s="79"/>
      <c r="L101" s="79"/>
      <c r="R101" s="106"/>
    </row>
    <row r="102" spans="2:18" s="3" customFormat="1" ht="23.25">
      <c r="B102" s="34">
        <v>1</v>
      </c>
      <c r="C102" s="57">
        <v>2</v>
      </c>
      <c r="D102" s="54" t="s">
        <v>6</v>
      </c>
      <c r="E102" s="54">
        <v>4</v>
      </c>
      <c r="F102" s="31">
        <v>5</v>
      </c>
      <c r="G102" s="30">
        <v>6</v>
      </c>
      <c r="H102" s="31">
        <v>7</v>
      </c>
      <c r="I102" s="31">
        <v>8</v>
      </c>
      <c r="J102" s="31">
        <v>9</v>
      </c>
      <c r="K102" s="80">
        <v>10</v>
      </c>
      <c r="L102" s="77">
        <v>11</v>
      </c>
      <c r="M102" s="10">
        <v>16</v>
      </c>
      <c r="N102" s="12">
        <v>17</v>
      </c>
      <c r="O102" s="12">
        <v>18</v>
      </c>
      <c r="P102" s="12">
        <v>19</v>
      </c>
      <c r="Q102" s="9">
        <v>20</v>
      </c>
      <c r="R102" s="41"/>
    </row>
    <row r="103" spans="2:18" ht="23.25">
      <c r="B103" s="13">
        <v>89</v>
      </c>
      <c r="C103" s="43" t="s">
        <v>82</v>
      </c>
      <c r="D103" s="54" t="s">
        <v>49</v>
      </c>
      <c r="E103" s="59">
        <v>3</v>
      </c>
      <c r="F103" s="62">
        <v>1</v>
      </c>
      <c r="G103" s="63">
        <v>4</v>
      </c>
      <c r="H103" s="31"/>
      <c r="I103" s="34"/>
      <c r="J103" s="34" t="s">
        <v>119</v>
      </c>
      <c r="K103" s="80">
        <v>3</v>
      </c>
      <c r="L103" s="77">
        <v>5</v>
      </c>
      <c r="R103" s="41">
        <v>1</v>
      </c>
    </row>
    <row r="104" spans="2:18" ht="23.25">
      <c r="B104" s="13">
        <v>90</v>
      </c>
      <c r="C104" s="44" t="s">
        <v>82</v>
      </c>
      <c r="D104" s="30" t="s">
        <v>44</v>
      </c>
      <c r="E104" s="59">
        <v>3</v>
      </c>
      <c r="F104" s="62">
        <v>1</v>
      </c>
      <c r="G104" s="63">
        <v>4</v>
      </c>
      <c r="H104" s="31"/>
      <c r="I104" s="34"/>
      <c r="J104" s="34" t="s">
        <v>119</v>
      </c>
      <c r="K104" s="80">
        <v>5</v>
      </c>
      <c r="L104" s="77">
        <v>3</v>
      </c>
      <c r="R104" s="41">
        <v>1</v>
      </c>
    </row>
    <row r="105" spans="2:18" ht="23.25">
      <c r="B105" s="13">
        <v>91</v>
      </c>
      <c r="C105" s="44" t="s">
        <v>82</v>
      </c>
      <c r="D105" s="30" t="s">
        <v>47</v>
      </c>
      <c r="E105" s="58">
        <v>3</v>
      </c>
      <c r="F105" s="62">
        <v>2</v>
      </c>
      <c r="G105" s="63">
        <v>5</v>
      </c>
      <c r="H105" s="31"/>
      <c r="I105" s="34"/>
      <c r="J105" s="34" t="s">
        <v>119</v>
      </c>
      <c r="K105" s="80">
        <v>3</v>
      </c>
      <c r="L105" s="77">
        <v>5</v>
      </c>
      <c r="R105" s="41"/>
    </row>
    <row r="106" spans="2:18" ht="23.25">
      <c r="B106" s="13">
        <v>92</v>
      </c>
      <c r="C106" s="44" t="s">
        <v>82</v>
      </c>
      <c r="D106" s="30" t="s">
        <v>42</v>
      </c>
      <c r="E106" s="59">
        <v>4</v>
      </c>
      <c r="F106" s="62">
        <v>3</v>
      </c>
      <c r="G106" s="63">
        <v>7</v>
      </c>
      <c r="H106" s="31"/>
      <c r="I106" s="34"/>
      <c r="J106" s="34" t="s">
        <v>119</v>
      </c>
      <c r="K106" s="80">
        <v>2</v>
      </c>
      <c r="L106" s="77">
        <v>20</v>
      </c>
      <c r="R106" s="41">
        <v>4</v>
      </c>
    </row>
    <row r="107" spans="2:18" ht="23.25">
      <c r="B107" s="13">
        <v>93</v>
      </c>
      <c r="C107" s="44" t="s">
        <v>83</v>
      </c>
      <c r="D107" s="30" t="s">
        <v>31</v>
      </c>
      <c r="E107" s="59">
        <v>3</v>
      </c>
      <c r="F107" s="62">
        <v>1</v>
      </c>
      <c r="G107" s="63">
        <v>4</v>
      </c>
      <c r="H107" s="31"/>
      <c r="I107" s="34"/>
      <c r="J107" s="34" t="s">
        <v>119</v>
      </c>
      <c r="K107" s="80">
        <v>1</v>
      </c>
      <c r="L107" s="77">
        <v>6</v>
      </c>
      <c r="R107" s="41">
        <v>1</v>
      </c>
    </row>
    <row r="108" spans="2:18" ht="23.25">
      <c r="B108" s="13">
        <v>94</v>
      </c>
      <c r="C108" s="44" t="s">
        <v>84</v>
      </c>
      <c r="D108" s="30" t="s">
        <v>49</v>
      </c>
      <c r="E108" s="59">
        <v>10</v>
      </c>
      <c r="F108" s="62" t="s">
        <v>110</v>
      </c>
      <c r="G108" s="63">
        <v>10</v>
      </c>
      <c r="H108" s="31" t="s">
        <v>117</v>
      </c>
      <c r="I108" s="34"/>
      <c r="J108" s="34" t="s">
        <v>120</v>
      </c>
      <c r="K108" s="80"/>
      <c r="L108" s="77">
        <v>18</v>
      </c>
      <c r="R108" s="41"/>
    </row>
    <row r="109" spans="2:18" ht="23.25">
      <c r="B109" s="13">
        <v>95</v>
      </c>
      <c r="C109" s="44" t="s">
        <v>84</v>
      </c>
      <c r="D109" s="30" t="s">
        <v>44</v>
      </c>
      <c r="E109" s="59">
        <v>4</v>
      </c>
      <c r="F109" s="62">
        <v>1</v>
      </c>
      <c r="G109" s="63">
        <v>5</v>
      </c>
      <c r="H109" s="31"/>
      <c r="I109" s="34"/>
      <c r="J109" s="34" t="s">
        <v>119</v>
      </c>
      <c r="K109" s="80">
        <v>2</v>
      </c>
      <c r="L109" s="77">
        <v>7</v>
      </c>
      <c r="R109" s="41">
        <v>2</v>
      </c>
    </row>
    <row r="110" spans="2:18" ht="23.25">
      <c r="B110" s="13">
        <v>96</v>
      </c>
      <c r="C110" s="44" t="s">
        <v>84</v>
      </c>
      <c r="D110" s="30" t="s">
        <v>8</v>
      </c>
      <c r="E110" s="59">
        <v>4</v>
      </c>
      <c r="F110" s="62">
        <v>1</v>
      </c>
      <c r="G110" s="63">
        <v>5</v>
      </c>
      <c r="H110" s="31"/>
      <c r="I110" s="34"/>
      <c r="J110" s="34" t="s">
        <v>119</v>
      </c>
      <c r="K110" s="80"/>
      <c r="L110" s="77">
        <v>8</v>
      </c>
      <c r="R110" s="41">
        <v>4</v>
      </c>
    </row>
    <row r="111" spans="2:18" ht="23.25">
      <c r="B111" s="13">
        <v>97</v>
      </c>
      <c r="C111" s="44" t="s">
        <v>84</v>
      </c>
      <c r="D111" s="30" t="s">
        <v>6</v>
      </c>
      <c r="E111" s="59">
        <v>6</v>
      </c>
      <c r="F111" s="62">
        <v>1</v>
      </c>
      <c r="G111" s="63">
        <v>7</v>
      </c>
      <c r="H111" s="31"/>
      <c r="I111" s="34"/>
      <c r="J111" s="34" t="s">
        <v>119</v>
      </c>
      <c r="K111" s="80"/>
      <c r="L111" s="77">
        <v>13</v>
      </c>
      <c r="R111" s="41">
        <v>7</v>
      </c>
    </row>
    <row r="112" spans="2:18" ht="23.25">
      <c r="B112" s="13">
        <v>98</v>
      </c>
      <c r="C112" s="44" t="s">
        <v>84</v>
      </c>
      <c r="D112" s="30" t="s">
        <v>61</v>
      </c>
      <c r="E112" s="59">
        <v>11</v>
      </c>
      <c r="F112" s="62">
        <v>2</v>
      </c>
      <c r="G112" s="63">
        <v>13</v>
      </c>
      <c r="H112" s="31"/>
      <c r="I112" s="34"/>
      <c r="J112" s="34" t="s">
        <v>119</v>
      </c>
      <c r="K112" s="80">
        <v>7</v>
      </c>
      <c r="L112" s="77">
        <v>10</v>
      </c>
      <c r="R112" s="41">
        <v>4</v>
      </c>
    </row>
    <row r="113" spans="2:18" ht="23.25">
      <c r="B113" s="13">
        <v>99</v>
      </c>
      <c r="C113" s="44" t="s">
        <v>84</v>
      </c>
      <c r="D113" s="30" t="s">
        <v>50</v>
      </c>
      <c r="E113" s="59">
        <v>5</v>
      </c>
      <c r="F113" s="62">
        <v>1</v>
      </c>
      <c r="G113" s="63">
        <v>6</v>
      </c>
      <c r="H113" s="31"/>
      <c r="I113" s="34"/>
      <c r="J113" s="34" t="s">
        <v>119</v>
      </c>
      <c r="K113" s="80">
        <v>6</v>
      </c>
      <c r="L113" s="77">
        <v>8</v>
      </c>
      <c r="R113" s="41">
        <v>1</v>
      </c>
    </row>
    <row r="114" spans="2:18" ht="23.25">
      <c r="B114" s="13">
        <v>100</v>
      </c>
      <c r="C114" s="44" t="s">
        <v>84</v>
      </c>
      <c r="D114" s="30" t="s">
        <v>53</v>
      </c>
      <c r="E114" s="59">
        <v>3</v>
      </c>
      <c r="F114" s="62">
        <v>1</v>
      </c>
      <c r="G114" s="63">
        <v>4</v>
      </c>
      <c r="H114" s="31"/>
      <c r="I114" s="34"/>
      <c r="J114" s="34" t="s">
        <v>119</v>
      </c>
      <c r="K114" s="80">
        <v>2</v>
      </c>
      <c r="L114" s="77">
        <v>4</v>
      </c>
      <c r="R114" s="41">
        <v>1</v>
      </c>
    </row>
    <row r="115" spans="2:18" ht="23.25">
      <c r="B115" s="13">
        <v>101</v>
      </c>
      <c r="C115" s="44" t="s">
        <v>84</v>
      </c>
      <c r="D115" s="30" t="s">
        <v>85</v>
      </c>
      <c r="E115" s="59">
        <v>6</v>
      </c>
      <c r="F115" s="62">
        <v>1</v>
      </c>
      <c r="G115" s="63">
        <v>7</v>
      </c>
      <c r="H115" s="31"/>
      <c r="I115" s="34"/>
      <c r="J115" s="34" t="s">
        <v>119</v>
      </c>
      <c r="K115" s="80">
        <v>3</v>
      </c>
      <c r="L115" s="77">
        <v>11</v>
      </c>
      <c r="R115" s="41">
        <v>5</v>
      </c>
    </row>
    <row r="116" spans="2:18" ht="23.25">
      <c r="B116" s="13">
        <v>102</v>
      </c>
      <c r="C116" s="44" t="s">
        <v>84</v>
      </c>
      <c r="D116" s="30" t="s">
        <v>86</v>
      </c>
      <c r="E116" s="59">
        <v>20</v>
      </c>
      <c r="F116" s="62">
        <v>4</v>
      </c>
      <c r="G116" s="63">
        <v>24</v>
      </c>
      <c r="H116" s="31"/>
      <c r="I116" s="34"/>
      <c r="J116" s="34" t="s">
        <v>119</v>
      </c>
      <c r="K116" s="80">
        <v>7</v>
      </c>
      <c r="L116" s="77">
        <v>55</v>
      </c>
      <c r="R116" s="41">
        <v>24</v>
      </c>
    </row>
    <row r="117" spans="2:18" ht="23.25">
      <c r="B117" s="13">
        <v>103</v>
      </c>
      <c r="C117" s="44" t="s">
        <v>84</v>
      </c>
      <c r="D117" s="30" t="s">
        <v>87</v>
      </c>
      <c r="E117" s="59">
        <v>3</v>
      </c>
      <c r="F117" s="62">
        <v>1</v>
      </c>
      <c r="G117" s="63">
        <v>4</v>
      </c>
      <c r="H117" s="31"/>
      <c r="I117" s="34"/>
      <c r="J117" s="34" t="s">
        <v>119</v>
      </c>
      <c r="K117" s="80">
        <v>2</v>
      </c>
      <c r="L117" s="77">
        <v>5</v>
      </c>
      <c r="R117" s="41">
        <v>3</v>
      </c>
    </row>
    <row r="118" spans="2:18" ht="23.25">
      <c r="B118" s="13">
        <v>104</v>
      </c>
      <c r="C118" s="45" t="s">
        <v>84</v>
      </c>
      <c r="D118" s="55">
        <v>18</v>
      </c>
      <c r="E118" s="59">
        <v>15</v>
      </c>
      <c r="F118" s="62" t="s">
        <v>110</v>
      </c>
      <c r="G118" s="63">
        <v>15</v>
      </c>
      <c r="H118" s="31" t="s">
        <v>117</v>
      </c>
      <c r="I118" s="34"/>
      <c r="J118" s="34" t="s">
        <v>120</v>
      </c>
      <c r="K118" s="80"/>
      <c r="L118" s="77">
        <v>30</v>
      </c>
      <c r="R118" s="41"/>
    </row>
    <row r="119" spans="2:18" ht="23.25">
      <c r="B119" s="13">
        <v>105</v>
      </c>
      <c r="C119" s="44" t="s">
        <v>84</v>
      </c>
      <c r="D119" s="30" t="s">
        <v>88</v>
      </c>
      <c r="E119" s="59">
        <v>12</v>
      </c>
      <c r="F119" s="62">
        <v>3</v>
      </c>
      <c r="G119" s="63">
        <v>15</v>
      </c>
      <c r="H119" s="31" t="s">
        <v>117</v>
      </c>
      <c r="I119" s="34"/>
      <c r="J119" s="34" t="s">
        <v>120</v>
      </c>
      <c r="K119" s="80"/>
      <c r="L119" s="77">
        <v>25</v>
      </c>
      <c r="R119" s="41"/>
    </row>
    <row r="120" spans="2:18" ht="23.25">
      <c r="B120" s="13">
        <v>106</v>
      </c>
      <c r="C120" s="44" t="s">
        <v>84</v>
      </c>
      <c r="D120" s="30" t="s">
        <v>89</v>
      </c>
      <c r="E120" s="59">
        <v>6</v>
      </c>
      <c r="F120" s="62">
        <v>1</v>
      </c>
      <c r="G120" s="63">
        <v>7</v>
      </c>
      <c r="H120" s="31" t="s">
        <v>117</v>
      </c>
      <c r="I120" s="34"/>
      <c r="J120" s="34" t="s">
        <v>120</v>
      </c>
      <c r="K120" s="80"/>
      <c r="L120" s="77">
        <v>13</v>
      </c>
      <c r="R120" s="41"/>
    </row>
    <row r="121" spans="2:18" ht="23.25">
      <c r="B121" s="13">
        <v>107</v>
      </c>
      <c r="C121" s="44" t="s">
        <v>84</v>
      </c>
      <c r="D121" s="30" t="s">
        <v>38</v>
      </c>
      <c r="E121" s="59">
        <v>6</v>
      </c>
      <c r="F121" s="62">
        <v>1</v>
      </c>
      <c r="G121" s="63">
        <v>7</v>
      </c>
      <c r="H121" s="31" t="s">
        <v>117</v>
      </c>
      <c r="I121" s="34"/>
      <c r="J121" s="34" t="s">
        <v>119</v>
      </c>
      <c r="K121" s="80"/>
      <c r="L121" s="77">
        <v>6</v>
      </c>
      <c r="R121" s="41">
        <v>1</v>
      </c>
    </row>
    <row r="122" spans="2:18" ht="23.25">
      <c r="B122" s="13">
        <v>108</v>
      </c>
      <c r="C122" s="44" t="s">
        <v>84</v>
      </c>
      <c r="D122" s="30">
        <v>26</v>
      </c>
      <c r="E122" s="59">
        <v>3</v>
      </c>
      <c r="F122" s="62">
        <v>1</v>
      </c>
      <c r="G122" s="63">
        <v>4</v>
      </c>
      <c r="H122" s="31"/>
      <c r="I122" s="34"/>
      <c r="J122" s="34" t="s">
        <v>119</v>
      </c>
      <c r="K122" s="80">
        <v>3</v>
      </c>
      <c r="L122" s="77">
        <v>6</v>
      </c>
      <c r="R122" s="41">
        <v>2</v>
      </c>
    </row>
    <row r="123" spans="2:18" ht="23.25">
      <c r="B123" s="13">
        <v>109</v>
      </c>
      <c r="C123" s="44" t="s">
        <v>84</v>
      </c>
      <c r="D123" s="30" t="s">
        <v>90</v>
      </c>
      <c r="E123" s="59">
        <v>6</v>
      </c>
      <c r="F123" s="62">
        <v>1</v>
      </c>
      <c r="G123" s="63">
        <v>7</v>
      </c>
      <c r="H123" s="31" t="s">
        <v>117</v>
      </c>
      <c r="I123" s="34"/>
      <c r="J123" s="34" t="s">
        <v>119</v>
      </c>
      <c r="K123" s="80"/>
      <c r="L123" s="77">
        <v>8</v>
      </c>
      <c r="R123" s="41">
        <v>2</v>
      </c>
    </row>
    <row r="124" spans="2:18" ht="23.25">
      <c r="B124" s="13">
        <v>110</v>
      </c>
      <c r="C124" s="44" t="s">
        <v>84</v>
      </c>
      <c r="D124" s="30" t="s">
        <v>91</v>
      </c>
      <c r="E124" s="59">
        <v>6</v>
      </c>
      <c r="F124" s="62">
        <v>2</v>
      </c>
      <c r="G124" s="63">
        <v>8</v>
      </c>
      <c r="H124" s="31" t="s">
        <v>117</v>
      </c>
      <c r="I124" s="34"/>
      <c r="J124" s="34" t="s">
        <v>120</v>
      </c>
      <c r="K124" s="80"/>
      <c r="L124" s="77">
        <v>10</v>
      </c>
      <c r="R124" s="41"/>
    </row>
    <row r="125" spans="2:18" ht="23.25">
      <c r="B125" s="13">
        <v>111</v>
      </c>
      <c r="C125" s="44" t="s">
        <v>84</v>
      </c>
      <c r="D125" s="30" t="s">
        <v>92</v>
      </c>
      <c r="E125" s="59">
        <v>24</v>
      </c>
      <c r="F125" s="62">
        <v>4</v>
      </c>
      <c r="G125" s="63">
        <v>28</v>
      </c>
      <c r="H125" s="31" t="s">
        <v>117</v>
      </c>
      <c r="I125" s="34"/>
      <c r="J125" s="34" t="s">
        <v>120</v>
      </c>
      <c r="K125" s="80"/>
      <c r="L125" s="77">
        <v>64</v>
      </c>
      <c r="R125" s="41"/>
    </row>
    <row r="126" spans="2:18" ht="23.25">
      <c r="B126" s="13">
        <v>112</v>
      </c>
      <c r="C126" s="44" t="s">
        <v>93</v>
      </c>
      <c r="D126" s="30" t="s">
        <v>63</v>
      </c>
      <c r="E126" s="59">
        <v>8</v>
      </c>
      <c r="F126" s="62" t="s">
        <v>110</v>
      </c>
      <c r="G126" s="63">
        <v>8</v>
      </c>
      <c r="H126" s="31"/>
      <c r="I126" s="34"/>
      <c r="J126" s="34" t="s">
        <v>119</v>
      </c>
      <c r="K126" s="80">
        <v>3</v>
      </c>
      <c r="L126" s="77">
        <v>12</v>
      </c>
      <c r="R126" s="41">
        <v>6</v>
      </c>
    </row>
    <row r="127" spans="2:18" ht="23.25">
      <c r="B127" s="13">
        <v>113</v>
      </c>
      <c r="C127" s="44" t="s">
        <v>94</v>
      </c>
      <c r="D127" s="30" t="s">
        <v>49</v>
      </c>
      <c r="E127" s="59">
        <v>5</v>
      </c>
      <c r="F127" s="62" t="s">
        <v>110</v>
      </c>
      <c r="G127" s="63">
        <v>5</v>
      </c>
      <c r="H127" s="31" t="s">
        <v>117</v>
      </c>
      <c r="I127" s="34"/>
      <c r="J127" s="34" t="s">
        <v>119</v>
      </c>
      <c r="K127" s="80"/>
      <c r="L127" s="77">
        <v>10</v>
      </c>
      <c r="R127" s="41">
        <v>4</v>
      </c>
    </row>
    <row r="128" spans="2:18" ht="23.25">
      <c r="B128" s="13">
        <v>114</v>
      </c>
      <c r="C128" s="44" t="s">
        <v>95</v>
      </c>
      <c r="D128" s="30" t="s">
        <v>76</v>
      </c>
      <c r="E128" s="59">
        <v>6</v>
      </c>
      <c r="F128" s="62" t="s">
        <v>110</v>
      </c>
      <c r="G128" s="63">
        <v>6</v>
      </c>
      <c r="H128" s="31"/>
      <c r="I128" s="34"/>
      <c r="J128" s="34" t="s">
        <v>119</v>
      </c>
      <c r="K128" s="80">
        <v>5</v>
      </c>
      <c r="L128" s="77">
        <v>8</v>
      </c>
      <c r="R128" s="41">
        <v>4</v>
      </c>
    </row>
    <row r="129" spans="2:18" ht="23.25">
      <c r="B129" s="13">
        <v>115</v>
      </c>
      <c r="C129" s="44" t="s">
        <v>95</v>
      </c>
      <c r="D129" s="30" t="s">
        <v>31</v>
      </c>
      <c r="E129" s="59">
        <v>6</v>
      </c>
      <c r="F129" s="62" t="s">
        <v>110</v>
      </c>
      <c r="G129" s="63">
        <v>6</v>
      </c>
      <c r="H129" s="31"/>
      <c r="I129" s="34"/>
      <c r="J129" s="34" t="s">
        <v>119</v>
      </c>
      <c r="K129" s="80">
        <v>4</v>
      </c>
      <c r="L129" s="77">
        <v>9</v>
      </c>
      <c r="R129" s="41">
        <v>3</v>
      </c>
    </row>
    <row r="130" spans="2:18" ht="23.25">
      <c r="B130" s="13">
        <v>116</v>
      </c>
      <c r="C130" s="44" t="s">
        <v>95</v>
      </c>
      <c r="D130" s="30" t="s">
        <v>61</v>
      </c>
      <c r="E130" s="59">
        <v>4</v>
      </c>
      <c r="F130" s="62">
        <v>1</v>
      </c>
      <c r="G130" s="63">
        <v>5</v>
      </c>
      <c r="H130" s="31"/>
      <c r="I130" s="34"/>
      <c r="J130" s="34" t="s">
        <v>119</v>
      </c>
      <c r="K130" s="80">
        <v>4</v>
      </c>
      <c r="L130" s="77">
        <v>6</v>
      </c>
      <c r="R130" s="41">
        <v>2</v>
      </c>
    </row>
    <row r="131" spans="2:18" ht="23.25">
      <c r="B131" s="13">
        <v>117</v>
      </c>
      <c r="C131" s="44" t="s">
        <v>96</v>
      </c>
      <c r="D131" s="30" t="s">
        <v>49</v>
      </c>
      <c r="E131" s="59">
        <v>6</v>
      </c>
      <c r="F131" s="62">
        <v>1</v>
      </c>
      <c r="G131" s="63">
        <v>7</v>
      </c>
      <c r="H131" s="31"/>
      <c r="I131" s="34"/>
      <c r="J131" s="34" t="s">
        <v>119</v>
      </c>
      <c r="K131" s="80">
        <v>3</v>
      </c>
      <c r="L131" s="77">
        <v>12</v>
      </c>
      <c r="R131" s="41">
        <v>4</v>
      </c>
    </row>
    <row r="132" spans="2:18" ht="23.25">
      <c r="B132" s="13">
        <v>118</v>
      </c>
      <c r="C132" s="44" t="s">
        <v>96</v>
      </c>
      <c r="D132" s="30" t="s">
        <v>44</v>
      </c>
      <c r="E132" s="58">
        <v>5</v>
      </c>
      <c r="F132" s="62" t="s">
        <v>110</v>
      </c>
      <c r="G132" s="63">
        <v>5</v>
      </c>
      <c r="H132" s="31"/>
      <c r="I132" s="34"/>
      <c r="J132" s="34" t="s">
        <v>119</v>
      </c>
      <c r="K132" s="80">
        <v>3</v>
      </c>
      <c r="L132" s="77">
        <v>8</v>
      </c>
      <c r="R132" s="41">
        <v>4</v>
      </c>
    </row>
    <row r="133" spans="2:18" ht="23.25">
      <c r="B133" s="13">
        <v>119</v>
      </c>
      <c r="C133" s="44" t="s">
        <v>97</v>
      </c>
      <c r="D133" s="30" t="s">
        <v>6</v>
      </c>
      <c r="E133" s="59">
        <v>6</v>
      </c>
      <c r="F133" s="62" t="s">
        <v>110</v>
      </c>
      <c r="G133" s="63">
        <v>6</v>
      </c>
      <c r="H133" s="31"/>
      <c r="I133" s="34"/>
      <c r="J133" s="34" t="s">
        <v>119</v>
      </c>
      <c r="K133" s="80">
        <v>6</v>
      </c>
      <c r="L133" s="77">
        <v>13</v>
      </c>
      <c r="R133" s="41">
        <v>6</v>
      </c>
    </row>
    <row r="134" spans="2:18" ht="23.25">
      <c r="B134" s="13">
        <v>120</v>
      </c>
      <c r="C134" s="44" t="s">
        <v>98</v>
      </c>
      <c r="D134" s="30" t="s">
        <v>49</v>
      </c>
      <c r="E134" s="59">
        <v>6</v>
      </c>
      <c r="F134" s="62">
        <v>2</v>
      </c>
      <c r="G134" s="63">
        <v>8</v>
      </c>
      <c r="H134" s="31" t="s">
        <v>117</v>
      </c>
      <c r="I134" s="34"/>
      <c r="J134" s="34" t="s">
        <v>120</v>
      </c>
      <c r="K134" s="80"/>
      <c r="L134" s="77">
        <v>8</v>
      </c>
      <c r="R134" s="41"/>
    </row>
    <row r="135" spans="2:18" ht="23.25">
      <c r="B135" s="13">
        <v>121</v>
      </c>
      <c r="C135" s="44" t="s">
        <v>99</v>
      </c>
      <c r="D135" s="30" t="s">
        <v>49</v>
      </c>
      <c r="E135" s="59">
        <v>18</v>
      </c>
      <c r="F135" s="62" t="s">
        <v>110</v>
      </c>
      <c r="G135" s="63">
        <v>18</v>
      </c>
      <c r="H135" s="31" t="s">
        <v>117</v>
      </c>
      <c r="I135" s="34"/>
      <c r="J135" s="34" t="s">
        <v>120</v>
      </c>
      <c r="K135" s="80"/>
      <c r="L135" s="77">
        <v>40</v>
      </c>
      <c r="R135" s="41"/>
    </row>
    <row r="136" spans="2:18" ht="23.25">
      <c r="B136" s="13">
        <v>122</v>
      </c>
      <c r="C136" s="44" t="s">
        <v>100</v>
      </c>
      <c r="D136" s="30">
        <v>1</v>
      </c>
      <c r="E136" s="59">
        <v>10</v>
      </c>
      <c r="F136" s="62"/>
      <c r="G136" s="63">
        <v>10</v>
      </c>
      <c r="H136" s="31" t="s">
        <v>117</v>
      </c>
      <c r="I136" s="34"/>
      <c r="J136" s="34" t="s">
        <v>120</v>
      </c>
      <c r="K136" s="80"/>
      <c r="L136" s="77">
        <v>20</v>
      </c>
      <c r="R136" s="41"/>
    </row>
    <row r="137" spans="2:18" ht="23.25">
      <c r="B137" s="13">
        <v>123</v>
      </c>
      <c r="C137" s="44" t="s">
        <v>100</v>
      </c>
      <c r="D137" s="30" t="s">
        <v>44</v>
      </c>
      <c r="E137" s="59">
        <v>7</v>
      </c>
      <c r="F137" s="62" t="s">
        <v>110</v>
      </c>
      <c r="G137" s="63">
        <v>7</v>
      </c>
      <c r="H137" s="31"/>
      <c r="I137" s="34"/>
      <c r="J137" s="34" t="s">
        <v>119</v>
      </c>
      <c r="K137" s="80">
        <v>10</v>
      </c>
      <c r="L137" s="77">
        <v>15</v>
      </c>
      <c r="R137" s="41">
        <v>7</v>
      </c>
    </row>
    <row r="138" spans="2:18" ht="23.25">
      <c r="B138" s="13">
        <v>124</v>
      </c>
      <c r="C138" s="44" t="s">
        <v>101</v>
      </c>
      <c r="D138" s="30" t="s">
        <v>102</v>
      </c>
      <c r="E138" s="59">
        <v>12</v>
      </c>
      <c r="F138" s="62">
        <v>3</v>
      </c>
      <c r="G138" s="63">
        <v>15</v>
      </c>
      <c r="H138" s="31" t="s">
        <v>117</v>
      </c>
      <c r="I138" s="34"/>
      <c r="J138" s="34" t="s">
        <v>120</v>
      </c>
      <c r="K138" s="80"/>
      <c r="L138" s="77">
        <v>31</v>
      </c>
      <c r="R138" s="41"/>
    </row>
    <row r="139" spans="2:18" ht="23.25">
      <c r="B139" s="13">
        <v>125</v>
      </c>
      <c r="C139" s="44" t="s">
        <v>101</v>
      </c>
      <c r="D139" s="30" t="s">
        <v>44</v>
      </c>
      <c r="E139" s="59">
        <v>17</v>
      </c>
      <c r="F139" s="62">
        <v>1</v>
      </c>
      <c r="G139" s="63">
        <v>18</v>
      </c>
      <c r="H139" s="31" t="s">
        <v>117</v>
      </c>
      <c r="I139" s="34"/>
      <c r="J139" s="34" t="s">
        <v>120</v>
      </c>
      <c r="K139" s="80"/>
      <c r="L139" s="77">
        <v>40</v>
      </c>
      <c r="R139" s="41"/>
    </row>
    <row r="140" spans="2:18" ht="23.25">
      <c r="B140" s="13">
        <v>126</v>
      </c>
      <c r="C140" s="44" t="s">
        <v>101</v>
      </c>
      <c r="D140" s="30" t="s">
        <v>76</v>
      </c>
      <c r="E140" s="59">
        <v>18</v>
      </c>
      <c r="F140" s="62" t="s">
        <v>110</v>
      </c>
      <c r="G140" s="63">
        <v>18</v>
      </c>
      <c r="H140" s="31" t="s">
        <v>117</v>
      </c>
      <c r="I140" s="34"/>
      <c r="J140" s="34" t="s">
        <v>120</v>
      </c>
      <c r="K140" s="80"/>
      <c r="L140" s="77">
        <v>38</v>
      </c>
      <c r="R140" s="41"/>
    </row>
    <row r="141" spans="2:18" ht="23.25">
      <c r="B141" s="13">
        <v>127</v>
      </c>
      <c r="C141" s="44" t="s">
        <v>101</v>
      </c>
      <c r="D141" s="30">
        <v>5</v>
      </c>
      <c r="E141" s="59">
        <v>24</v>
      </c>
      <c r="F141" s="62"/>
      <c r="G141" s="63">
        <v>24</v>
      </c>
      <c r="H141" s="31" t="s">
        <v>117</v>
      </c>
      <c r="I141" s="34"/>
      <c r="J141" s="34" t="s">
        <v>120</v>
      </c>
      <c r="K141" s="80"/>
      <c r="L141" s="77">
        <v>48</v>
      </c>
      <c r="R141" s="41"/>
    </row>
    <row r="142" spans="2:18" ht="23.25">
      <c r="B142" s="13">
        <v>128</v>
      </c>
      <c r="C142" s="44" t="s">
        <v>101</v>
      </c>
      <c r="D142" s="30" t="s">
        <v>61</v>
      </c>
      <c r="E142" s="59">
        <v>18</v>
      </c>
      <c r="F142" s="62" t="s">
        <v>110</v>
      </c>
      <c r="G142" s="63">
        <v>18</v>
      </c>
      <c r="H142" s="31" t="s">
        <v>117</v>
      </c>
      <c r="I142" s="34"/>
      <c r="J142" s="34" t="s">
        <v>120</v>
      </c>
      <c r="K142" s="80"/>
      <c r="L142" s="77">
        <v>36</v>
      </c>
      <c r="R142" s="41"/>
    </row>
    <row r="143" spans="2:18" ht="23.25">
      <c r="B143" s="13">
        <v>129</v>
      </c>
      <c r="C143" s="44" t="s">
        <v>101</v>
      </c>
      <c r="D143" s="30" t="s">
        <v>47</v>
      </c>
      <c r="E143" s="59">
        <v>5</v>
      </c>
      <c r="F143" s="62">
        <v>2</v>
      </c>
      <c r="G143" s="63">
        <v>7</v>
      </c>
      <c r="H143" s="31"/>
      <c r="I143" s="34"/>
      <c r="J143" s="34" t="s">
        <v>119</v>
      </c>
      <c r="K143" s="80">
        <v>2</v>
      </c>
      <c r="L143" s="77">
        <v>5</v>
      </c>
      <c r="R143" s="41">
        <v>2</v>
      </c>
    </row>
    <row r="144" spans="2:18" ht="23.25">
      <c r="B144" s="13">
        <v>130</v>
      </c>
      <c r="C144" s="44" t="s">
        <v>101</v>
      </c>
      <c r="D144" s="30" t="s">
        <v>50</v>
      </c>
      <c r="E144" s="59">
        <v>18</v>
      </c>
      <c r="F144" s="62" t="s">
        <v>110</v>
      </c>
      <c r="G144" s="63">
        <v>18</v>
      </c>
      <c r="H144" s="31" t="s">
        <v>117</v>
      </c>
      <c r="I144" s="34"/>
      <c r="J144" s="34" t="s">
        <v>120</v>
      </c>
      <c r="K144" s="80"/>
      <c r="L144" s="77">
        <v>37</v>
      </c>
      <c r="R144" s="41"/>
    </row>
    <row r="145" spans="2:18" ht="23.25">
      <c r="B145" s="13">
        <v>131</v>
      </c>
      <c r="C145" s="44" t="s">
        <v>101</v>
      </c>
      <c r="D145" s="30" t="s">
        <v>33</v>
      </c>
      <c r="E145" s="59">
        <v>4</v>
      </c>
      <c r="F145" s="62">
        <v>2</v>
      </c>
      <c r="G145" s="63">
        <v>6</v>
      </c>
      <c r="H145" s="31"/>
      <c r="I145" s="34"/>
      <c r="J145" s="34" t="s">
        <v>119</v>
      </c>
      <c r="K145" s="80"/>
      <c r="L145" s="77">
        <v>14</v>
      </c>
      <c r="R145" s="41">
        <v>5</v>
      </c>
    </row>
    <row r="146" spans="2:18" ht="23.25">
      <c r="B146" s="13">
        <v>132</v>
      </c>
      <c r="C146" s="44" t="s">
        <v>101</v>
      </c>
      <c r="D146" s="30" t="s">
        <v>71</v>
      </c>
      <c r="E146" s="59">
        <v>5</v>
      </c>
      <c r="F146" s="62">
        <v>1</v>
      </c>
      <c r="G146" s="63">
        <v>6</v>
      </c>
      <c r="H146" s="31"/>
      <c r="I146" s="34"/>
      <c r="J146" s="34" t="s">
        <v>119</v>
      </c>
      <c r="K146" s="80"/>
      <c r="L146" s="77">
        <v>11</v>
      </c>
      <c r="R146" s="41">
        <v>6</v>
      </c>
    </row>
    <row r="147" spans="2:18" ht="23.25">
      <c r="B147" s="13">
        <v>133</v>
      </c>
      <c r="C147" s="44" t="s">
        <v>101</v>
      </c>
      <c r="D147" s="30" t="s">
        <v>62</v>
      </c>
      <c r="E147" s="59">
        <v>4</v>
      </c>
      <c r="F147" s="62" t="s">
        <v>110</v>
      </c>
      <c r="G147" s="63">
        <v>4</v>
      </c>
      <c r="H147" s="31"/>
      <c r="I147" s="34"/>
      <c r="J147" s="34" t="s">
        <v>119</v>
      </c>
      <c r="K147" s="80"/>
      <c r="L147" s="77">
        <v>8</v>
      </c>
      <c r="R147" s="41">
        <v>4</v>
      </c>
    </row>
    <row r="148" spans="2:18" ht="23.25">
      <c r="B148" s="13">
        <v>134</v>
      </c>
      <c r="C148" s="44" t="s">
        <v>101</v>
      </c>
      <c r="D148" s="30" t="s">
        <v>87</v>
      </c>
      <c r="E148" s="59">
        <v>5</v>
      </c>
      <c r="F148" s="62">
        <v>1</v>
      </c>
      <c r="G148" s="63">
        <v>6</v>
      </c>
      <c r="H148" s="31" t="s">
        <v>117</v>
      </c>
      <c r="I148" s="34"/>
      <c r="J148" s="34" t="s">
        <v>120</v>
      </c>
      <c r="K148" s="80"/>
      <c r="L148" s="77">
        <v>11</v>
      </c>
      <c r="R148" s="41"/>
    </row>
    <row r="149" spans="2:18" ht="23.25">
      <c r="B149" s="13">
        <v>135</v>
      </c>
      <c r="C149" s="44" t="s">
        <v>101</v>
      </c>
      <c r="D149" s="30" t="s">
        <v>103</v>
      </c>
      <c r="E149" s="59">
        <v>5</v>
      </c>
      <c r="F149" s="62">
        <v>3</v>
      </c>
      <c r="G149" s="63">
        <v>8</v>
      </c>
      <c r="H149" s="31" t="s">
        <v>117</v>
      </c>
      <c r="I149" s="34"/>
      <c r="J149" s="34" t="s">
        <v>120</v>
      </c>
      <c r="K149" s="80"/>
      <c r="L149" s="77">
        <v>10</v>
      </c>
      <c r="R149" s="41"/>
    </row>
    <row r="150" spans="2:18" ht="23.25">
      <c r="B150" s="13">
        <v>136</v>
      </c>
      <c r="C150" s="44" t="s">
        <v>101</v>
      </c>
      <c r="D150" s="30" t="s">
        <v>104</v>
      </c>
      <c r="E150" s="59">
        <v>45</v>
      </c>
      <c r="F150" s="62" t="s">
        <v>110</v>
      </c>
      <c r="G150" s="63">
        <v>45</v>
      </c>
      <c r="H150" s="31" t="s">
        <v>117</v>
      </c>
      <c r="I150" s="34" t="s">
        <v>126</v>
      </c>
      <c r="J150" s="34"/>
      <c r="K150" s="80"/>
      <c r="L150" s="77">
        <v>35</v>
      </c>
      <c r="R150" s="41"/>
    </row>
    <row r="151" spans="2:18" ht="23.25">
      <c r="B151" s="13">
        <v>137</v>
      </c>
      <c r="C151" s="44" t="s">
        <v>101</v>
      </c>
      <c r="D151" s="30" t="s">
        <v>105</v>
      </c>
      <c r="E151" s="59">
        <v>4</v>
      </c>
      <c r="F151" s="62" t="s">
        <v>110</v>
      </c>
      <c r="G151" s="63">
        <v>4</v>
      </c>
      <c r="H151" s="31"/>
      <c r="I151" s="34" t="s">
        <v>126</v>
      </c>
      <c r="J151" s="34"/>
      <c r="K151" s="80">
        <v>9</v>
      </c>
      <c r="L151" s="77">
        <v>5</v>
      </c>
      <c r="R151" s="41"/>
    </row>
    <row r="152" spans="2:18" ht="23.25">
      <c r="B152" s="13">
        <v>138</v>
      </c>
      <c r="C152" s="44" t="s">
        <v>106</v>
      </c>
      <c r="D152" s="30" t="s">
        <v>49</v>
      </c>
      <c r="E152" s="59">
        <v>3</v>
      </c>
      <c r="F152" s="62" t="s">
        <v>110</v>
      </c>
      <c r="G152" s="63">
        <v>3</v>
      </c>
      <c r="H152" s="31"/>
      <c r="I152" s="34"/>
      <c r="J152" s="34" t="s">
        <v>119</v>
      </c>
      <c r="K152" s="80">
        <v>2</v>
      </c>
      <c r="L152" s="77">
        <v>3</v>
      </c>
      <c r="R152" s="41">
        <v>2</v>
      </c>
    </row>
    <row r="153" spans="2:18" ht="23.25">
      <c r="B153" s="13">
        <v>139</v>
      </c>
      <c r="C153" s="44" t="s">
        <v>107</v>
      </c>
      <c r="D153" s="30" t="s">
        <v>44</v>
      </c>
      <c r="E153" s="59">
        <v>6</v>
      </c>
      <c r="F153" s="62" t="s">
        <v>110</v>
      </c>
      <c r="G153" s="63">
        <v>6</v>
      </c>
      <c r="H153" s="31"/>
      <c r="I153" s="34"/>
      <c r="J153" s="34" t="s">
        <v>119</v>
      </c>
      <c r="K153" s="80">
        <v>4</v>
      </c>
      <c r="L153" s="77">
        <v>12</v>
      </c>
      <c r="R153" s="41">
        <v>7</v>
      </c>
    </row>
    <row r="154" spans="2:18" ht="23.25">
      <c r="B154" s="13">
        <v>140</v>
      </c>
      <c r="C154" s="43" t="s">
        <v>93</v>
      </c>
      <c r="D154" s="54">
        <v>1</v>
      </c>
      <c r="E154" s="98">
        <v>4</v>
      </c>
      <c r="F154" s="99">
        <v>1</v>
      </c>
      <c r="G154" s="100">
        <v>5</v>
      </c>
      <c r="H154" s="23" t="s">
        <v>117</v>
      </c>
      <c r="I154" s="101"/>
      <c r="J154" s="101" t="s">
        <v>119</v>
      </c>
      <c r="K154" s="102"/>
      <c r="L154" s="103">
        <v>11</v>
      </c>
      <c r="R154" s="41">
        <v>4</v>
      </c>
    </row>
    <row r="155" spans="2:18" s="5" customFormat="1" ht="19.5" customHeight="1">
      <c r="B155" s="14"/>
      <c r="C155" s="82" t="s">
        <v>108</v>
      </c>
      <c r="D155" s="50"/>
      <c r="E155" s="67">
        <f>SUM(E103:E154)</f>
        <v>450</v>
      </c>
      <c r="F155" s="67">
        <f>SUM(F103:F154)</f>
        <v>52</v>
      </c>
      <c r="G155" s="67">
        <f>SUM(G103:G154)</f>
        <v>502</v>
      </c>
      <c r="H155" s="49"/>
      <c r="I155" s="50"/>
      <c r="J155" s="50"/>
      <c r="K155" s="78">
        <f>SUM(K103:K154)</f>
        <v>101</v>
      </c>
      <c r="L155" s="78">
        <f>SUM(L103:L154)</f>
        <v>856</v>
      </c>
      <c r="M155" s="14"/>
      <c r="N155" s="14"/>
      <c r="O155" s="14"/>
      <c r="P155" s="14"/>
      <c r="Q155" s="14"/>
      <c r="R155" s="105">
        <f>SUM(R103:R154)</f>
        <v>133</v>
      </c>
    </row>
    <row r="156" spans="2:18" s="5" customFormat="1" ht="19.5" customHeight="1">
      <c r="B156" s="68"/>
      <c r="C156" s="82"/>
      <c r="D156" s="50"/>
      <c r="E156" s="83"/>
      <c r="F156" s="83"/>
      <c r="G156" s="83"/>
      <c r="H156" s="49"/>
      <c r="I156" s="50"/>
      <c r="J156" s="50"/>
      <c r="K156" s="78"/>
      <c r="L156" s="78"/>
      <c r="M156" s="14"/>
      <c r="N156" s="14"/>
      <c r="O156" s="14"/>
      <c r="P156" s="14"/>
      <c r="Q156" s="14"/>
      <c r="R156" s="104"/>
    </row>
    <row r="157" spans="2:18" s="5" customFormat="1" ht="19.5" customHeight="1" thickBot="1">
      <c r="B157" s="70"/>
      <c r="C157" s="82" t="s">
        <v>34</v>
      </c>
      <c r="D157" s="50"/>
      <c r="E157" s="67">
        <f>E51</f>
        <v>685</v>
      </c>
      <c r="F157" s="67">
        <f>F51</f>
        <v>4</v>
      </c>
      <c r="G157" s="67">
        <f>G51</f>
        <v>689</v>
      </c>
      <c r="H157" s="49"/>
      <c r="I157" s="50"/>
      <c r="J157" s="50"/>
      <c r="K157" s="78">
        <f>K51</f>
        <v>17</v>
      </c>
      <c r="L157" s="78">
        <f>L51</f>
        <v>1111</v>
      </c>
      <c r="M157" s="14"/>
      <c r="N157" s="14"/>
      <c r="O157" s="14"/>
      <c r="P157" s="14"/>
      <c r="Q157" s="14"/>
      <c r="R157" s="105">
        <f>R51</f>
        <v>42</v>
      </c>
    </row>
    <row r="158" spans="2:18" s="5" customFormat="1" ht="19.5" customHeight="1" thickBot="1" thickTop="1">
      <c r="B158" s="71"/>
      <c r="C158" s="82" t="s">
        <v>80</v>
      </c>
      <c r="D158" s="50"/>
      <c r="E158" s="67">
        <f>E100</f>
        <v>488</v>
      </c>
      <c r="F158" s="67">
        <f>F100</f>
        <v>15</v>
      </c>
      <c r="G158" s="67">
        <f>G100</f>
        <v>504</v>
      </c>
      <c r="H158" s="49"/>
      <c r="I158" s="50"/>
      <c r="J158" s="50"/>
      <c r="K158" s="78">
        <f>K100</f>
        <v>242</v>
      </c>
      <c r="L158" s="78">
        <f>L100</f>
        <v>784</v>
      </c>
      <c r="M158" s="14"/>
      <c r="N158" s="14"/>
      <c r="O158" s="14"/>
      <c r="P158" s="14"/>
      <c r="Q158" s="14"/>
      <c r="R158" s="105">
        <f>R100</f>
        <v>221</v>
      </c>
    </row>
    <row r="159" spans="2:18" s="5" customFormat="1" ht="19.5" customHeight="1" thickBot="1" thickTop="1">
      <c r="B159" s="71"/>
      <c r="C159" s="82" t="s">
        <v>108</v>
      </c>
      <c r="D159" s="50"/>
      <c r="E159" s="67">
        <f>E155</f>
        <v>450</v>
      </c>
      <c r="F159" s="67">
        <f>F155</f>
        <v>52</v>
      </c>
      <c r="G159" s="67">
        <f>G155</f>
        <v>502</v>
      </c>
      <c r="H159" s="49"/>
      <c r="I159" s="50"/>
      <c r="J159" s="50"/>
      <c r="K159" s="78">
        <f>K155</f>
        <v>101</v>
      </c>
      <c r="L159" s="78">
        <f>L155</f>
        <v>856</v>
      </c>
      <c r="M159" s="14"/>
      <c r="N159" s="14"/>
      <c r="O159" s="14"/>
      <c r="P159" s="14"/>
      <c r="Q159" s="14"/>
      <c r="R159" s="105">
        <f>R155</f>
        <v>133</v>
      </c>
    </row>
    <row r="160" spans="2:10" s="5" customFormat="1" ht="19.5" customHeight="1" thickTop="1">
      <c r="B160" s="72"/>
      <c r="C160" s="82"/>
      <c r="D160" s="50"/>
      <c r="E160" s="67"/>
      <c r="F160" s="67"/>
      <c r="G160" s="83"/>
      <c r="H160" s="50"/>
      <c r="I160" s="50"/>
      <c r="J160" s="50"/>
    </row>
    <row r="161" spans="2:18" s="5" customFormat="1" ht="19.5" customHeight="1">
      <c r="B161" s="69"/>
      <c r="C161" s="82" t="s">
        <v>109</v>
      </c>
      <c r="D161" s="50"/>
      <c r="E161" s="67">
        <f>SUM(E157:E159)</f>
        <v>1623</v>
      </c>
      <c r="F161" s="67">
        <f>SUM(F157:F159)</f>
        <v>69</v>
      </c>
      <c r="G161" s="67">
        <f>SUM(G157:G159)</f>
        <v>1695</v>
      </c>
      <c r="H161" s="50"/>
      <c r="I161" s="50"/>
      <c r="J161" s="50"/>
      <c r="K161" s="78">
        <f>SUM(K157:K159)</f>
        <v>360</v>
      </c>
      <c r="L161" s="78">
        <f>SUM(L157:L159)</f>
        <v>2751</v>
      </c>
      <c r="M161" s="14"/>
      <c r="N161" s="14"/>
      <c r="O161" s="14"/>
      <c r="P161" s="14"/>
      <c r="Q161" s="14"/>
      <c r="R161" s="105">
        <f>SUM(R157:R159)</f>
        <v>396</v>
      </c>
    </row>
  </sheetData>
  <sheetProtection/>
  <mergeCells count="5">
    <mergeCell ref="E4:J4"/>
    <mergeCell ref="C2:F2"/>
    <mergeCell ref="K5:K6"/>
    <mergeCell ref="L5:L6"/>
    <mergeCell ref="R5:R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53" r:id="rId1"/>
  <rowBreaks count="3" manualBreakCount="3">
    <brk id="42" min="1" max="17" man="1"/>
    <brk id="87" min="1" max="17" man="1"/>
    <brk id="132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lokum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z.b.</dc:creator>
  <cp:keywords/>
  <dc:description/>
  <cp:lastModifiedBy>user</cp:lastModifiedBy>
  <cp:lastPrinted>2019-02-21T07:03:26Z</cp:lastPrinted>
  <dcterms:created xsi:type="dcterms:W3CDTF">2006-11-02T13:44:28Z</dcterms:created>
  <dcterms:modified xsi:type="dcterms:W3CDTF">2019-02-21T08:26:55Z</dcterms:modified>
  <cp:category/>
  <cp:version/>
  <cp:contentType/>
  <cp:contentStatus/>
</cp:coreProperties>
</file>